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RODRIGO\2024 SAIDAS\maio 2024\"/>
    </mc:Choice>
  </mc:AlternateContent>
  <xr:revisionPtr revIDLastSave="0" documentId="13_ncr:1_{6C830B87-EFF9-44E2-902D-E992EF822A2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<sst xmlns="http://schemas.openxmlformats.org/spreadsheetml/2006/main" count="117" uniqueCount="63">
  <si>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</si>
  <si>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</si>
  <si>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</si>
  <si>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</si>
  <si>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</si>
  <si>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</si>
  <si>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</si>
  <si>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</si>
  <si>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</si>
  <si>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</si>
  <si>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</si>
  <si>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</si>
  <si>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</si>
  <si>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</si>
  <si>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</si>
  <si>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</si>
  <si>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</si>
  <si>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</si>
  <si>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</si>
  <si>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VW/JETTA</t>
  </si>
  <si>
    <t>FSQ3841</t>
  </si>
  <si>
    <t>Marcelo Cabral Chuva</t>
  </si>
  <si>
    <t>Departamento de serviços (Transporte)</t>
  </si>
  <si>
    <t>Sitio do Campo</t>
  </si>
  <si>
    <t>Posto de Combustivel</t>
  </si>
  <si>
    <t>Abastecimento do Veiculo Oficial</t>
  </si>
  <si>
    <t>Critian Macena</t>
  </si>
  <si>
    <t>GAB.11</t>
  </si>
  <si>
    <t>Praia Grande</t>
  </si>
  <si>
    <t>USAFA´s , Rua Rubi, Solemar</t>
  </si>
  <si>
    <t>Fiscalização USAFA Mirim, Melvi e Maracanã, verificação de denucia sobre obstrução do canal na rua Rubi, Solemar</t>
  </si>
  <si>
    <t>Rafael dos Santos Valeiro</t>
  </si>
  <si>
    <t>Emerson Camargo dos Santos</t>
  </si>
  <si>
    <t>GAB.06</t>
  </si>
  <si>
    <t>Nova Mirim</t>
  </si>
  <si>
    <t>Prefeitura de Praia Grande</t>
  </si>
  <si>
    <t>Prefeitura: reunião na secretaria de finaças; DRS-IV- Reunião para tratar de consutas oftamologicas do AME -PG</t>
  </si>
  <si>
    <t>Nova Mirim/Sambambaia</t>
  </si>
  <si>
    <t>Prefeitura de Praia Grande/ Bairro Sambanbaia</t>
  </si>
  <si>
    <t>Fsicalição atraves de denuncia, Canal Sambanbais e Suscretaria Cidadania, Reunia com Tata</t>
  </si>
  <si>
    <t>DRS Santos e Prefeitura PG</t>
  </si>
  <si>
    <t>Sergio R. B. Marinho</t>
  </si>
  <si>
    <t>Sitio do Campo/ Boqueirão</t>
  </si>
  <si>
    <t>Lavagem e Abastecimento do veiculo Oficial</t>
  </si>
  <si>
    <t>Tony Taro Tagawa</t>
  </si>
  <si>
    <t>GAB.03</t>
  </si>
  <si>
    <t>Conversar com Subsecretario da saude, sobre problemas de saude do municipio e fila de espera exames</t>
  </si>
  <si>
    <t>Marcos rogerio Camara</t>
  </si>
  <si>
    <t>GAB.18</t>
  </si>
  <si>
    <t>São Vicente</t>
  </si>
  <si>
    <t xml:space="preserve">Marina Baia de São Vicente-V Forum Nautico </t>
  </si>
  <si>
    <t>Como Presinte da Comissão de Segurança Pública da Câmara Municipal de Praia Grande, fui convidado ao V Fórum Nautico de São Vicente para me apropriar das tratativas que São Vicente tem e terá com e todos açoes nauticas refentes as divisas das nossas cidades</t>
  </si>
  <si>
    <t>Lava Rapido/ Posto de Combustivel</t>
  </si>
  <si>
    <t>Secretaria de Urbanismo, verificar andamento de processos do Executivo</t>
  </si>
  <si>
    <t>Nova Mirim/Santos</t>
  </si>
  <si>
    <t>Demanda com o Leonardo da SEURB Tratar de Infraestrutura do municipio</t>
  </si>
  <si>
    <t>Protocolar oficio da Comisão de saúde (UPA Santos) Demanda com o Daniel da SEFIN (Prefeitura de Praia Grande) averiguar andamento de processo da saude</t>
  </si>
  <si>
    <t>Prefeitura- Secretaria de Finanças; DRS-IV Reunião Medicamentos de Alto Custo. Visita USAFA Princesa ( A fim de fiscalizar)</t>
  </si>
  <si>
    <t>Escolas</t>
  </si>
  <si>
    <t>Fiscalização E. M. Cidade das Criaças, após retorno para Câmara e nova saída até a E.M. Mario Covas</t>
  </si>
  <si>
    <t>USAFAS</t>
  </si>
  <si>
    <t>Fiscalização das USAFAS Princesa, Anhaguera, Aloha, Tupi, Artartica, Guaramar, Noêmia, Ocian, Aviação e Boqueirão</t>
  </si>
  <si>
    <t>Fiscalização e apuração de denucias feitas por municipes das USAFAS solemar, tude Bastos, Maracanã, Forte, Guilhermina e Ocian.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</si>
</sst>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F16" workbookViewId="0">
      <selection activeCell="N24" sqref="N24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46.5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21.75" thickBo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5">
      <c r="A4" s="66" t="s">
        <v>0</v>
      </c>
      <c r="B4" s="67"/>
      <c r="C4" s="68"/>
      <c r="D4" s="72" t="s">
        <v>1</v>
      </c>
      <c r="E4" s="73"/>
      <c r="F4" s="73"/>
      <c r="G4" s="73"/>
      <c r="H4" s="73"/>
      <c r="I4" s="74"/>
      <c r="L4" s="72" t="s">
        <v>2</v>
      </c>
      <c r="M4" s="73"/>
      <c r="N4" s="74"/>
    </row>
    <row r="5" spans="1:14" x14ac:dyDescent="0.25">
      <c r="A5" s="69"/>
      <c r="B5" s="70"/>
      <c r="C5" s="71"/>
      <c r="D5" s="75"/>
      <c r="E5" s="76"/>
      <c r="F5" s="76"/>
      <c r="G5" s="76"/>
      <c r="H5" s="76"/>
      <c r="I5" s="77"/>
      <c r="L5" s="75"/>
      <c r="M5" s="76"/>
      <c r="N5" s="77"/>
    </row>
    <row r="6" spans="1:14" ht="21.75" thickBot="1" x14ac:dyDescent="0.3">
      <c r="A6" s="80" t="s">
        <v>20</v>
      </c>
      <c r="B6" s="81"/>
      <c r="C6" s="82"/>
      <c r="D6" s="83" t="s">
        <v>19</v>
      </c>
      <c r="E6" s="84"/>
      <c r="F6" s="84"/>
      <c r="G6" s="84"/>
      <c r="H6" s="84"/>
      <c r="I6" s="85"/>
      <c r="L6" s="86">
        <v>44700</v>
      </c>
      <c r="M6" s="87"/>
      <c r="N6" s="88"/>
    </row>
    <row r="7" spans="1:14" ht="15.75" thickBot="1" x14ac:dyDescent="0.3"/>
    <row r="8" spans="1:14" ht="16.5" thickBot="1" x14ac:dyDescent="0.3">
      <c r="A8" s="89" t="s">
        <v>3</v>
      </c>
      <c r="B8" s="90" t="s">
        <v>4</v>
      </c>
      <c r="C8" s="79" t="s">
        <v>5</v>
      </c>
      <c r="D8" s="79" t="s">
        <v>6</v>
      </c>
      <c r="E8" s="78" t="s">
        <v>7</v>
      </c>
      <c r="F8" s="79" t="s">
        <v>8</v>
      </c>
      <c r="G8" s="79" t="s">
        <v>9</v>
      </c>
      <c r="H8" s="78" t="s">
        <v>10</v>
      </c>
      <c r="I8" s="78" t="s">
        <v>11</v>
      </c>
      <c r="J8" s="79"/>
      <c r="K8" s="79"/>
      <c r="L8" s="78" t="s">
        <v>12</v>
      </c>
      <c r="M8" s="79"/>
      <c r="N8" s="79"/>
    </row>
    <row r="9" spans="1:14" ht="48" thickBot="1" x14ac:dyDescent="0.3">
      <c r="A9" s="89"/>
      <c r="B9" s="90"/>
      <c r="C9" s="79"/>
      <c r="D9" s="79"/>
      <c r="E9" s="79"/>
      <c r="F9" s="79"/>
      <c r="G9" s="79"/>
      <c r="H9" s="79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x14ac:dyDescent="0.25">
      <c r="A10" s="3">
        <v>45414</v>
      </c>
      <c r="B10" s="4"/>
      <c r="C10" s="5" t="s">
        <v>21</v>
      </c>
      <c r="D10" s="5" t="s">
        <v>21</v>
      </c>
      <c r="E10" s="6" t="s">
        <v>22</v>
      </c>
      <c r="F10" s="5" t="s">
        <v>23</v>
      </c>
      <c r="G10" s="7" t="s">
        <v>24</v>
      </c>
      <c r="H10" s="5" t="s">
        <v>25</v>
      </c>
      <c r="I10" s="8">
        <v>0.3888888888888889</v>
      </c>
      <c r="J10" s="8">
        <v>0.40625</v>
      </c>
      <c r="K10" s="23">
        <f t="shared" ref="K10:K12" si="0">IF(I10="","",IF(J10="","",J10-I10))</f>
        <v>1.7361111111111105E-2</v>
      </c>
      <c r="L10" s="10">
        <v>44700</v>
      </c>
      <c r="M10" s="11">
        <v>44705</v>
      </c>
      <c r="N10" s="12">
        <f t="shared" ref="N10:N20" si="1">M10-L10</f>
        <v>5</v>
      </c>
    </row>
    <row r="11" spans="1:14" s="13" customFormat="1" ht="45" x14ac:dyDescent="0.25">
      <c r="A11" s="3">
        <v>45414</v>
      </c>
      <c r="B11" s="4"/>
      <c r="C11" s="5" t="s">
        <v>26</v>
      </c>
      <c r="D11" s="5" t="s">
        <v>26</v>
      </c>
      <c r="E11" s="14" t="s">
        <v>27</v>
      </c>
      <c r="F11" s="15" t="s">
        <v>28</v>
      </c>
      <c r="G11" s="16" t="s">
        <v>29</v>
      </c>
      <c r="H11" s="17" t="s">
        <v>30</v>
      </c>
      <c r="I11" s="8">
        <v>0.46527777777777779</v>
      </c>
      <c r="J11" s="8">
        <v>0.68819444444444444</v>
      </c>
      <c r="K11" s="23">
        <f t="shared" si="0"/>
        <v>0.22291666666666665</v>
      </c>
      <c r="L11" s="10">
        <v>44705</v>
      </c>
      <c r="M11" s="11">
        <v>44770</v>
      </c>
      <c r="N11" s="12">
        <f t="shared" si="1"/>
        <v>65</v>
      </c>
    </row>
    <row r="12" spans="1:14" s="25" customFormat="1" ht="30" x14ac:dyDescent="0.25">
      <c r="A12" s="3">
        <v>45415</v>
      </c>
      <c r="B12" s="19"/>
      <c r="C12" s="5" t="s">
        <v>32</v>
      </c>
      <c r="D12" s="5" t="s">
        <v>31</v>
      </c>
      <c r="E12" s="20" t="s">
        <v>33</v>
      </c>
      <c r="F12" s="15" t="s">
        <v>34</v>
      </c>
      <c r="G12" s="7" t="s">
        <v>35</v>
      </c>
      <c r="H12" s="5" t="s">
        <v>53</v>
      </c>
      <c r="I12" s="22">
        <v>0.41666666666666669</v>
      </c>
      <c r="J12" s="22">
        <v>0.5</v>
      </c>
      <c r="K12" s="23">
        <f t="shared" si="0"/>
        <v>8.3333333333333315E-2</v>
      </c>
      <c r="L12" s="10">
        <v>44770</v>
      </c>
      <c r="M12" s="24">
        <v>44788</v>
      </c>
      <c r="N12" s="12">
        <f t="shared" si="1"/>
        <v>18</v>
      </c>
    </row>
    <row r="13" spans="1:14" s="25" customFormat="1" ht="45" x14ac:dyDescent="0.25">
      <c r="A13" s="3">
        <v>45418</v>
      </c>
      <c r="B13" s="19"/>
      <c r="C13" s="5" t="s">
        <v>32</v>
      </c>
      <c r="D13" s="5" t="s">
        <v>31</v>
      </c>
      <c r="E13" s="20" t="s">
        <v>33</v>
      </c>
      <c r="F13" s="15" t="s">
        <v>54</v>
      </c>
      <c r="G13" s="7" t="s">
        <v>35</v>
      </c>
      <c r="H13" s="5" t="s">
        <v>36</v>
      </c>
      <c r="I13" s="22">
        <v>0.375</v>
      </c>
      <c r="J13" s="22">
        <v>0.64583333333333337</v>
      </c>
      <c r="K13" s="23">
        <f t="shared" ref="K13:K77" si="2">IF(I13="","",IF(J13="","",J13-I13))</f>
        <v>0.27083333333333337</v>
      </c>
      <c r="L13" s="10">
        <v>44788</v>
      </c>
      <c r="M13" s="24">
        <v>44870</v>
      </c>
      <c r="N13" s="12">
        <f t="shared" si="1"/>
        <v>82</v>
      </c>
    </row>
    <row r="14" spans="1:14" s="25" customFormat="1" ht="45" x14ac:dyDescent="0.25">
      <c r="A14" s="3">
        <v>45419</v>
      </c>
      <c r="B14" s="19"/>
      <c r="C14" s="5" t="s">
        <v>26</v>
      </c>
      <c r="D14" s="5" t="s">
        <v>26</v>
      </c>
      <c r="E14" s="14" t="s">
        <v>27</v>
      </c>
      <c r="F14" s="15" t="s">
        <v>37</v>
      </c>
      <c r="G14" s="7" t="s">
        <v>38</v>
      </c>
      <c r="H14" s="5" t="s">
        <v>39</v>
      </c>
      <c r="I14" s="22">
        <v>0.57847222222222228</v>
      </c>
      <c r="J14" s="22">
        <v>0.68958333333333333</v>
      </c>
      <c r="K14" s="23">
        <f t="shared" si="2"/>
        <v>0.11111111111111105</v>
      </c>
      <c r="L14" s="10">
        <v>44870</v>
      </c>
      <c r="M14" s="24">
        <v>44903</v>
      </c>
      <c r="N14" s="12">
        <f t="shared" si="1"/>
        <v>33</v>
      </c>
    </row>
    <row r="15" spans="1:14" ht="30" x14ac:dyDescent="0.25">
      <c r="A15" s="3">
        <v>45420</v>
      </c>
      <c r="B15" s="27"/>
      <c r="C15" s="5" t="s">
        <v>26</v>
      </c>
      <c r="D15" s="5" t="s">
        <v>26</v>
      </c>
      <c r="E15" s="14" t="s">
        <v>27</v>
      </c>
      <c r="F15" s="15" t="s">
        <v>34</v>
      </c>
      <c r="G15" s="7" t="s">
        <v>35</v>
      </c>
      <c r="H15" s="5" t="s">
        <v>55</v>
      </c>
      <c r="I15" s="29">
        <v>0.46180555555555558</v>
      </c>
      <c r="J15" s="29">
        <v>0.57638888888888884</v>
      </c>
      <c r="K15" s="23">
        <f t="shared" si="2"/>
        <v>0.11458333333333326</v>
      </c>
      <c r="L15" s="10">
        <v>44903</v>
      </c>
      <c r="M15" s="30">
        <v>44927</v>
      </c>
      <c r="N15" s="12">
        <f t="shared" si="1"/>
        <v>24</v>
      </c>
    </row>
    <row r="16" spans="1:14" s="25" customFormat="1" ht="60" x14ac:dyDescent="0.25">
      <c r="A16" s="3">
        <v>45421</v>
      </c>
      <c r="B16" s="19"/>
      <c r="C16" s="5" t="s">
        <v>26</v>
      </c>
      <c r="D16" s="5" t="s">
        <v>26</v>
      </c>
      <c r="E16" s="14" t="s">
        <v>27</v>
      </c>
      <c r="F16" s="15" t="s">
        <v>34</v>
      </c>
      <c r="G16" s="7" t="s">
        <v>35</v>
      </c>
      <c r="H16" s="5" t="s">
        <v>56</v>
      </c>
      <c r="I16" s="22">
        <v>0.4861111111111111</v>
      </c>
      <c r="J16" s="22">
        <v>0.7006944444444444</v>
      </c>
      <c r="K16" s="23">
        <f t="shared" si="2"/>
        <v>0.21458333333333329</v>
      </c>
      <c r="L16" s="10">
        <v>44927</v>
      </c>
      <c r="M16" s="24">
        <v>44996</v>
      </c>
      <c r="N16" s="12">
        <f t="shared" si="1"/>
        <v>69</v>
      </c>
    </row>
    <row r="17" spans="1:14" x14ac:dyDescent="0.25">
      <c r="A17" s="3">
        <v>45422</v>
      </c>
      <c r="B17" s="27"/>
      <c r="C17" s="5" t="s">
        <v>32</v>
      </c>
      <c r="D17" s="5" t="s">
        <v>32</v>
      </c>
      <c r="E17" s="20" t="s">
        <v>33</v>
      </c>
      <c r="F17" s="15" t="s">
        <v>34</v>
      </c>
      <c r="G17" s="7" t="s">
        <v>35</v>
      </c>
      <c r="H17" s="15" t="s">
        <v>40</v>
      </c>
      <c r="I17" s="29">
        <v>0.4861111111111111</v>
      </c>
      <c r="J17" s="29">
        <v>0.70138888888888884</v>
      </c>
      <c r="K17" s="23">
        <f t="shared" si="2"/>
        <v>0.21527777777777773</v>
      </c>
      <c r="L17" s="10">
        <v>44996</v>
      </c>
      <c r="M17" s="30">
        <v>45015</v>
      </c>
      <c r="N17" s="12">
        <f t="shared" si="1"/>
        <v>19</v>
      </c>
    </row>
    <row r="18" spans="1:14" x14ac:dyDescent="0.25">
      <c r="A18" s="3">
        <v>45427</v>
      </c>
      <c r="B18" s="27"/>
      <c r="C18" s="5" t="s">
        <v>41</v>
      </c>
      <c r="D18" s="5" t="s">
        <v>41</v>
      </c>
      <c r="E18" s="6" t="s">
        <v>22</v>
      </c>
      <c r="F18" s="5" t="s">
        <v>42</v>
      </c>
      <c r="G18" s="21" t="s">
        <v>52</v>
      </c>
      <c r="H18" s="17" t="s">
        <v>43</v>
      </c>
      <c r="I18" s="29">
        <v>0.44444444444444442</v>
      </c>
      <c r="J18" s="29">
        <v>0.60069444444444442</v>
      </c>
      <c r="K18" s="23">
        <f t="shared" si="2"/>
        <v>0.15625</v>
      </c>
      <c r="L18" s="10">
        <v>45015</v>
      </c>
      <c r="M18" s="30">
        <v>45020</v>
      </c>
      <c r="N18" s="12">
        <f t="shared" si="1"/>
        <v>5</v>
      </c>
    </row>
    <row r="19" spans="1:14" ht="45" x14ac:dyDescent="0.25">
      <c r="A19" s="3">
        <v>45428</v>
      </c>
      <c r="B19" s="27"/>
      <c r="C19" s="5" t="s">
        <v>32</v>
      </c>
      <c r="D19" s="5" t="s">
        <v>32</v>
      </c>
      <c r="E19" s="20" t="s">
        <v>33</v>
      </c>
      <c r="F19" s="15" t="s">
        <v>34</v>
      </c>
      <c r="G19" s="7" t="s">
        <v>35</v>
      </c>
      <c r="H19" s="17" t="s">
        <v>57</v>
      </c>
      <c r="I19" s="29">
        <v>0.41666666666666669</v>
      </c>
      <c r="J19" s="29">
        <v>0.77083333333333337</v>
      </c>
      <c r="K19" s="23">
        <f t="shared" si="2"/>
        <v>0.35416666666666669</v>
      </c>
      <c r="L19" s="10">
        <v>45020</v>
      </c>
      <c r="M19" s="30">
        <v>45095</v>
      </c>
      <c r="N19" s="12">
        <f t="shared" si="1"/>
        <v>75</v>
      </c>
    </row>
    <row r="20" spans="1:14" ht="45" x14ac:dyDescent="0.25">
      <c r="A20" s="3">
        <v>45429</v>
      </c>
      <c r="B20" s="19"/>
      <c r="C20" s="5" t="s">
        <v>26</v>
      </c>
      <c r="D20" s="5" t="s">
        <v>26</v>
      </c>
      <c r="E20" s="14" t="s">
        <v>27</v>
      </c>
      <c r="F20" s="15" t="s">
        <v>28</v>
      </c>
      <c r="G20" s="21" t="s">
        <v>58</v>
      </c>
      <c r="H20" s="5" t="s">
        <v>59</v>
      </c>
      <c r="I20" s="22">
        <v>0.45833333333333331</v>
      </c>
      <c r="J20" s="22">
        <v>0.72916666666666663</v>
      </c>
      <c r="K20" s="23">
        <f t="shared" si="2"/>
        <v>0.27083333333333331</v>
      </c>
      <c r="L20" s="10">
        <v>45095</v>
      </c>
      <c r="M20" s="24">
        <v>45151</v>
      </c>
      <c r="N20" s="12">
        <f t="shared" si="1"/>
        <v>56</v>
      </c>
    </row>
    <row r="21" spans="1:14" s="25" customFormat="1" ht="45" x14ac:dyDescent="0.25">
      <c r="A21" s="3">
        <v>45433</v>
      </c>
      <c r="B21" s="19"/>
      <c r="C21" s="5" t="s">
        <v>26</v>
      </c>
      <c r="D21" s="5" t="s">
        <v>26</v>
      </c>
      <c r="E21" s="14" t="s">
        <v>27</v>
      </c>
      <c r="F21" s="15" t="s">
        <v>28</v>
      </c>
      <c r="G21" s="21" t="s">
        <v>60</v>
      </c>
      <c r="H21" s="5" t="s">
        <v>61</v>
      </c>
      <c r="I21" s="22">
        <v>0.38541666666666669</v>
      </c>
      <c r="J21" s="22">
        <v>0.75</v>
      </c>
      <c r="K21" s="23">
        <f t="shared" si="2"/>
        <v>0.36458333333333331</v>
      </c>
      <c r="L21" s="10">
        <v>45151</v>
      </c>
      <c r="M21" s="24">
        <v>45217</v>
      </c>
      <c r="N21" s="12">
        <f>M21-L21</f>
        <v>66</v>
      </c>
    </row>
    <row r="22" spans="1:14" ht="45" x14ac:dyDescent="0.25">
      <c r="A22" s="3">
        <v>45434</v>
      </c>
      <c r="B22" s="27"/>
      <c r="C22" s="5" t="s">
        <v>44</v>
      </c>
      <c r="D22" s="5" t="s">
        <v>44</v>
      </c>
      <c r="E22" s="20" t="s">
        <v>45</v>
      </c>
      <c r="F22" s="15" t="s">
        <v>34</v>
      </c>
      <c r="G22" s="7" t="s">
        <v>35</v>
      </c>
      <c r="H22" s="17" t="s">
        <v>46</v>
      </c>
      <c r="I22" s="29">
        <v>0.58333333333333337</v>
      </c>
      <c r="J22" s="29">
        <v>0.70833333333333337</v>
      </c>
      <c r="K22" s="23">
        <f t="shared" si="2"/>
        <v>0.125</v>
      </c>
      <c r="L22" s="10">
        <v>45217</v>
      </c>
      <c r="M22" s="30">
        <v>45238</v>
      </c>
      <c r="N22" s="12">
        <f t="shared" ref="N22:N85" si="3">M22-L22</f>
        <v>21</v>
      </c>
    </row>
    <row r="23" spans="1:14" ht="90" x14ac:dyDescent="0.25">
      <c r="A23" s="3">
        <v>45436</v>
      </c>
      <c r="B23" s="27"/>
      <c r="C23" s="5" t="s">
        <v>47</v>
      </c>
      <c r="D23" s="5" t="s">
        <v>47</v>
      </c>
      <c r="E23" s="14" t="s">
        <v>48</v>
      </c>
      <c r="F23" s="15" t="s">
        <v>49</v>
      </c>
      <c r="G23" s="16" t="s">
        <v>50</v>
      </c>
      <c r="H23" s="17" t="s">
        <v>51</v>
      </c>
      <c r="I23" s="29">
        <v>0.35416666666666669</v>
      </c>
      <c r="J23" s="29">
        <v>0.4861111111111111</v>
      </c>
      <c r="K23" s="23">
        <f t="shared" si="2"/>
        <v>0.13194444444444442</v>
      </c>
      <c r="L23" s="10">
        <v>45238</v>
      </c>
      <c r="M23" s="30">
        <v>45257</v>
      </c>
      <c r="N23" s="12">
        <f t="shared" si="3"/>
        <v>19</v>
      </c>
    </row>
    <row r="24" spans="1:14" ht="45" x14ac:dyDescent="0.25">
      <c r="A24" s="3">
        <v>45439</v>
      </c>
      <c r="B24" s="27"/>
      <c r="C24" s="5" t="s">
        <v>26</v>
      </c>
      <c r="D24" s="5" t="s">
        <v>26</v>
      </c>
      <c r="E24" s="14" t="s">
        <v>27</v>
      </c>
      <c r="F24" s="15" t="s">
        <v>28</v>
      </c>
      <c r="G24" s="21" t="s">
        <v>60</v>
      </c>
      <c r="H24" s="5" t="s">
        <v>62</v>
      </c>
      <c r="I24" s="29">
        <v>0.3611111111111111</v>
      </c>
      <c r="J24" s="29">
        <v>0.77083333333333337</v>
      </c>
      <c r="K24" s="23">
        <f t="shared" si="2"/>
        <v>0.40972222222222227</v>
      </c>
      <c r="L24" s="10">
        <v>45257</v>
      </c>
      <c r="M24" s="30">
        <v>45329</v>
      </c>
      <c r="N24" s="12">
        <f t="shared" si="3"/>
        <v>72</v>
      </c>
    </row>
    <row r="25" spans="1:14" s="25" customFormat="1" x14ac:dyDescent="0.25">
      <c r="A25" s="3">
        <v>45440</v>
      </c>
      <c r="B25" s="19"/>
      <c r="C25" s="5" t="s">
        <v>21</v>
      </c>
      <c r="D25" s="5" t="s">
        <v>21</v>
      </c>
      <c r="E25" s="6" t="s">
        <v>22</v>
      </c>
      <c r="F25" s="5" t="s">
        <v>42</v>
      </c>
      <c r="G25" s="21" t="s">
        <v>52</v>
      </c>
      <c r="H25" s="17" t="s">
        <v>43</v>
      </c>
      <c r="I25" s="22">
        <v>0.39583333333333331</v>
      </c>
      <c r="J25" s="22">
        <v>0.61805555555555558</v>
      </c>
      <c r="K25" s="23">
        <f t="shared" si="2"/>
        <v>0.22222222222222227</v>
      </c>
      <c r="L25" s="10">
        <v>45329</v>
      </c>
      <c r="M25" s="24">
        <v>45335</v>
      </c>
      <c r="N25" s="12">
        <f t="shared" si="3"/>
        <v>6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59"/>
      <c r="F31" s="15"/>
      <c r="G31" s="14"/>
      <c r="H31" s="5"/>
      <c r="I31" s="22"/>
      <c r="J31" s="22"/>
      <c r="K31" s="60" t="str">
        <f t="shared" si="2"/>
        <v/>
      </c>
      <c r="L31" s="61"/>
      <c r="M31" s="24"/>
      <c r="N31" s="62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27:D29 D33:D38 C10:C30 D10:D25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2024-07-01T20:02:36Z</dcterms:modified>
</cp:coreProperties>
</file>