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Y:\RODRIGO\2024 SAIDAS\julho 2024\"/>
    </mc:Choice>
  </mc:AlternateContent>
  <xr:revisionPtr revIDLastSave="0" documentId="13_ncr:1_{FE1E9AC5-2A3D-47CF-A532-DD2BA8EDB17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K20" i="1"/>
  <c r="N10" i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<sst xmlns="http://schemas.openxmlformats.org/spreadsheetml/2006/main" count="88" uniqueCount="63">
  <si>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</si>
  <si>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</si>
  <si>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</si>
  <si>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</si>
  <si>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</si>
  <si>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</si>
  <si>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</si>
  <si>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</si>
  <si>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</si>
  <si>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</si>
  <si>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</si>
  <si>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</si>
  <si>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</si>
  <si>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</si>
  <si>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</si>
  <si>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</si>
  <si>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</si>
  <si>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</si>
  <si>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</si>
  <si>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</si>
  <si>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CKU4I16</t>
  </si>
  <si>
    <t>Marcelo Cabral Chuva</t>
  </si>
  <si>
    <t>Niva Mirim</t>
  </si>
  <si>
    <t>Prefeitura Municipal de Praia Grande</t>
  </si>
  <si>
    <t>Departamento de Serviços (Transporte)</t>
  </si>
  <si>
    <t>Sitio do campo</t>
  </si>
  <si>
    <t>Posto de Combustivel</t>
  </si>
  <si>
    <t>Abastecimento do veiculo Oficial</t>
  </si>
  <si>
    <t>Felipe Simão Gomes</t>
  </si>
  <si>
    <t xml:space="preserve">Departamento de Serviços </t>
  </si>
  <si>
    <t>Entregar de carta de ocupação da notificação n°82943 referente ao processo PMEBPG n°3748/2019</t>
  </si>
  <si>
    <t>Gilberto Euclides Guella Junior</t>
  </si>
  <si>
    <t>Departamento finaceiro (Cotabilide)</t>
  </si>
  <si>
    <t>Rodrigo Abreu de Souza</t>
  </si>
  <si>
    <t>Comissão de Invetario</t>
  </si>
  <si>
    <t>Vila Antartica</t>
  </si>
  <si>
    <t>Av. do trabalahdor,3551 ACAMAR</t>
  </si>
  <si>
    <t>Como membro da Comisão de Iventario fui ate a ACAMAR a fim de formalizar o termo de repasse dos bens em desuso na Câmara Municipal de Praia Grande assinado pela presidente da associação, e garantir o destino correto dos bens.</t>
  </si>
  <si>
    <t>Fernando Aparecido da Conceição</t>
  </si>
  <si>
    <t>Departamento Administrativo</t>
  </si>
  <si>
    <t>Praia Grande</t>
  </si>
  <si>
    <t>Correios</t>
  </si>
  <si>
    <t>Envios de documentos para correio para empresa- UNIMED Santos cooperativa de trabalho medico- - Termo aditivo de prorrogação de contrato.</t>
  </si>
  <si>
    <t>Lucas Evangelista rodrigues</t>
  </si>
  <si>
    <t>Departamento TI</t>
  </si>
  <si>
    <t>Santos</t>
  </si>
  <si>
    <t>Rua Doutor Carvalho de medonça 189 conj 23 Vila Mathias</t>
  </si>
  <si>
    <t>Levar nobreak 3000 VA para acionamento de gantia de fabrica na loja autorizada CR em santos/indicação do fabricante</t>
  </si>
  <si>
    <t>Marcos Rogerio Camara</t>
  </si>
  <si>
    <t>GAB.18</t>
  </si>
  <si>
    <t>Av. Cel. Joaquim Motenegro,2882 Ponta da Praia</t>
  </si>
  <si>
    <t>Como Presidente da comissão de Segurança Pública da câmara de Praia Grande, irei participar as solenidade alusiva ao 10° Aniversario da Unidade, representado a Câmara municipal de Praia Grande</t>
  </si>
  <si>
    <t>Luiz Henrique Nunes</t>
  </si>
  <si>
    <t>Boqueirão</t>
  </si>
  <si>
    <t>Lava rapido</t>
  </si>
  <si>
    <t>Lavagem do veiculo Oficial</t>
  </si>
  <si>
    <t>Carlos Eduardo Barbosa</t>
  </si>
  <si>
    <t>GAB.14</t>
  </si>
  <si>
    <t>Ciçara</t>
  </si>
  <si>
    <t>USAFA</t>
  </si>
  <si>
    <t>Transportar assessoria apara averiguarção de denúcia relativa a problemas de atendimento ao usuário na USAFA</t>
  </si>
  <si>
    <t>31/06/2024</t>
  </si>
  <si>
    <t>Protocolar Oficio GPC-DF n°006/2024- com resposta psoitiva em relação as alterções e justificativas no ETP e TR  da licitação softares de gestão (SIAFIC) bem como indicação dos nomes dos tecnicos que representarão a CM na referida licitação/ Protocolar Oficio de lei 24,20/24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</si>
</sst>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F13" workbookViewId="0">
      <selection activeCell="K16" sqref="K16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46.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21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x14ac:dyDescent="0.25">
      <c r="A4" s="68" t="s">
        <v>0</v>
      </c>
      <c r="B4" s="69"/>
      <c r="C4" s="70"/>
      <c r="D4" s="74" t="s">
        <v>1</v>
      </c>
      <c r="E4" s="75"/>
      <c r="F4" s="75"/>
      <c r="G4" s="75"/>
      <c r="H4" s="75"/>
      <c r="I4" s="76"/>
      <c r="L4" s="74" t="s">
        <v>2</v>
      </c>
      <c r="M4" s="75"/>
      <c r="N4" s="76"/>
    </row>
    <row r="5" spans="1:14" x14ac:dyDescent="0.25">
      <c r="A5" s="71"/>
      <c r="B5" s="72"/>
      <c r="C5" s="73"/>
      <c r="D5" s="77"/>
      <c r="E5" s="78"/>
      <c r="F5" s="78"/>
      <c r="G5" s="78"/>
      <c r="H5" s="78"/>
      <c r="I5" s="79"/>
      <c r="L5" s="77"/>
      <c r="M5" s="78"/>
      <c r="N5" s="79"/>
    </row>
    <row r="6" spans="1:14" ht="21.75" thickBot="1" x14ac:dyDescent="0.3">
      <c r="A6" s="82" t="s">
        <v>20</v>
      </c>
      <c r="B6" s="83"/>
      <c r="C6" s="84"/>
      <c r="D6" s="85" t="s">
        <v>3</v>
      </c>
      <c r="E6" s="86"/>
      <c r="F6" s="86"/>
      <c r="G6" s="86"/>
      <c r="H6" s="86"/>
      <c r="I6" s="87"/>
      <c r="L6" s="88">
        <v>12077</v>
      </c>
      <c r="M6" s="89"/>
      <c r="N6" s="90"/>
    </row>
    <row r="7" spans="1:14" ht="15.75" thickBot="1" x14ac:dyDescent="0.3"/>
    <row r="8" spans="1:14" ht="16.5" thickBot="1" x14ac:dyDescent="0.3">
      <c r="A8" s="91" t="s">
        <v>4</v>
      </c>
      <c r="B8" s="92" t="s">
        <v>5</v>
      </c>
      <c r="C8" s="81" t="s">
        <v>6</v>
      </c>
      <c r="D8" s="81" t="s">
        <v>7</v>
      </c>
      <c r="E8" s="80" t="s">
        <v>8</v>
      </c>
      <c r="F8" s="81" t="s">
        <v>9</v>
      </c>
      <c r="G8" s="81" t="s">
        <v>10</v>
      </c>
      <c r="H8" s="80" t="s">
        <v>11</v>
      </c>
      <c r="I8" s="80" t="s">
        <v>12</v>
      </c>
      <c r="J8" s="81"/>
      <c r="K8" s="81"/>
      <c r="L8" s="80" t="s">
        <v>13</v>
      </c>
      <c r="M8" s="81"/>
      <c r="N8" s="81"/>
    </row>
    <row r="9" spans="1:14" ht="48" thickBot="1" x14ac:dyDescent="0.3">
      <c r="A9" s="91"/>
      <c r="B9" s="92"/>
      <c r="C9" s="81"/>
      <c r="D9" s="81"/>
      <c r="E9" s="81"/>
      <c r="F9" s="81"/>
      <c r="G9" s="81"/>
      <c r="H9" s="81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x14ac:dyDescent="0.25">
      <c r="A10" s="3">
        <v>45445</v>
      </c>
      <c r="B10" s="4"/>
      <c r="C10" s="5" t="s">
        <v>21</v>
      </c>
      <c r="D10" s="5" t="s">
        <v>21</v>
      </c>
      <c r="E10" s="6" t="s">
        <v>24</v>
      </c>
      <c r="F10" s="5" t="s">
        <v>25</v>
      </c>
      <c r="G10" s="7" t="s">
        <v>26</v>
      </c>
      <c r="H10" s="5" t="s">
        <v>27</v>
      </c>
      <c r="I10" s="8">
        <v>0.54166666666666663</v>
      </c>
      <c r="J10" s="8">
        <v>0.56944444444444442</v>
      </c>
      <c r="K10" s="23">
        <f t="shared" ref="K10:K12" si="0">IF(I10="","",IF(J10="","",J10-I10))</f>
        <v>2.777777777777779E-2</v>
      </c>
      <c r="L10" s="10">
        <v>12077</v>
      </c>
      <c r="M10" s="11">
        <v>12081</v>
      </c>
      <c r="N10" s="12">
        <f t="shared" ref="N10:N19" si="1">M10-L10</f>
        <v>4</v>
      </c>
    </row>
    <row r="11" spans="1:14" s="13" customFormat="1" ht="45" x14ac:dyDescent="0.25">
      <c r="A11" s="3">
        <v>45446</v>
      </c>
      <c r="B11" s="4"/>
      <c r="C11" s="5" t="s">
        <v>28</v>
      </c>
      <c r="D11" s="5" t="s">
        <v>28</v>
      </c>
      <c r="E11" s="6" t="s">
        <v>29</v>
      </c>
      <c r="F11" s="15" t="s">
        <v>22</v>
      </c>
      <c r="G11" s="16" t="s">
        <v>23</v>
      </c>
      <c r="H11" s="17" t="s">
        <v>30</v>
      </c>
      <c r="I11" s="8">
        <v>0.58333333333333337</v>
      </c>
      <c r="J11" s="8">
        <v>0.63888888888888884</v>
      </c>
      <c r="K11" s="23">
        <f t="shared" si="0"/>
        <v>5.5555555555555469E-2</v>
      </c>
      <c r="L11" s="10">
        <v>12081</v>
      </c>
      <c r="M11" s="11">
        <v>12102</v>
      </c>
      <c r="N11" s="12">
        <f t="shared" si="1"/>
        <v>21</v>
      </c>
    </row>
    <row r="12" spans="1:14" s="25" customFormat="1" ht="105" x14ac:dyDescent="0.25">
      <c r="A12" s="3">
        <v>45454</v>
      </c>
      <c r="B12" s="19"/>
      <c r="C12" s="5" t="s">
        <v>21</v>
      </c>
      <c r="D12" s="15" t="s">
        <v>31</v>
      </c>
      <c r="E12" s="20" t="s">
        <v>32</v>
      </c>
      <c r="F12" s="15" t="s">
        <v>22</v>
      </c>
      <c r="G12" s="16" t="s">
        <v>23</v>
      </c>
      <c r="H12" s="5" t="s">
        <v>62</v>
      </c>
      <c r="I12" s="22">
        <v>0.5625</v>
      </c>
      <c r="J12" s="22">
        <v>0.65972222222222221</v>
      </c>
      <c r="K12" s="23">
        <f t="shared" si="0"/>
        <v>9.722222222222221E-2</v>
      </c>
      <c r="L12" s="10">
        <v>12102</v>
      </c>
      <c r="M12" s="24">
        <v>12124</v>
      </c>
      <c r="N12" s="12">
        <f t="shared" si="1"/>
        <v>22</v>
      </c>
    </row>
    <row r="13" spans="1:14" s="25" customFormat="1" ht="90" x14ac:dyDescent="0.25">
      <c r="A13" s="3">
        <v>45455</v>
      </c>
      <c r="B13" s="19"/>
      <c r="C13" s="5" t="s">
        <v>21</v>
      </c>
      <c r="D13" s="5" t="s">
        <v>33</v>
      </c>
      <c r="E13" s="20" t="s">
        <v>34</v>
      </c>
      <c r="F13" s="5" t="s">
        <v>35</v>
      </c>
      <c r="G13" s="7" t="s">
        <v>36</v>
      </c>
      <c r="H13" s="5" t="s">
        <v>37</v>
      </c>
      <c r="I13" s="22">
        <v>0.45833333333333331</v>
      </c>
      <c r="J13" s="22">
        <v>0.49652777777777779</v>
      </c>
      <c r="K13" s="23">
        <f t="shared" ref="K13:K77" si="2">IF(I13="","",IF(J13="","",J13-I13))</f>
        <v>3.8194444444444475E-2</v>
      </c>
      <c r="L13" s="10">
        <v>12124</v>
      </c>
      <c r="M13" s="24">
        <v>12130</v>
      </c>
      <c r="N13" s="12">
        <f t="shared" si="1"/>
        <v>6</v>
      </c>
    </row>
    <row r="14" spans="1:14" s="25" customFormat="1" ht="60" x14ac:dyDescent="0.25">
      <c r="A14" s="3">
        <v>45458</v>
      </c>
      <c r="B14" s="19"/>
      <c r="C14" s="5" t="s">
        <v>21</v>
      </c>
      <c r="D14" s="5" t="s">
        <v>38</v>
      </c>
      <c r="E14" s="6" t="s">
        <v>39</v>
      </c>
      <c r="F14" s="15" t="s">
        <v>40</v>
      </c>
      <c r="G14" s="21" t="s">
        <v>41</v>
      </c>
      <c r="H14" s="5" t="s">
        <v>42</v>
      </c>
      <c r="I14" s="22">
        <v>0.45833333333333331</v>
      </c>
      <c r="J14" s="22">
        <v>0.4861111111111111</v>
      </c>
      <c r="K14" s="23">
        <f t="shared" si="2"/>
        <v>2.777777777777779E-2</v>
      </c>
      <c r="L14" s="10">
        <v>12130</v>
      </c>
      <c r="M14" s="24">
        <v>12136</v>
      </c>
      <c r="N14" s="12">
        <f t="shared" si="1"/>
        <v>6</v>
      </c>
    </row>
    <row r="15" spans="1:14" ht="45" x14ac:dyDescent="0.25">
      <c r="A15" s="3">
        <v>45459</v>
      </c>
      <c r="B15" s="27"/>
      <c r="C15" s="5" t="s">
        <v>21</v>
      </c>
      <c r="D15" s="28" t="s">
        <v>43</v>
      </c>
      <c r="E15" s="20" t="s">
        <v>44</v>
      </c>
      <c r="F15" s="5" t="s">
        <v>45</v>
      </c>
      <c r="G15" s="7" t="s">
        <v>46</v>
      </c>
      <c r="H15" s="17" t="s">
        <v>47</v>
      </c>
      <c r="I15" s="29">
        <v>0.41666666666666669</v>
      </c>
      <c r="J15" s="29">
        <v>0.48958333333333331</v>
      </c>
      <c r="K15" s="23">
        <f t="shared" si="2"/>
        <v>7.291666666666663E-2</v>
      </c>
      <c r="L15" s="10">
        <v>12136</v>
      </c>
      <c r="M15" s="30">
        <v>12174</v>
      </c>
      <c r="N15" s="12">
        <f t="shared" si="1"/>
        <v>38</v>
      </c>
    </row>
    <row r="16" spans="1:14" s="25" customFormat="1" ht="75" x14ac:dyDescent="0.25">
      <c r="A16" s="3">
        <v>45459</v>
      </c>
      <c r="B16" s="19"/>
      <c r="C16" s="5" t="s">
        <v>52</v>
      </c>
      <c r="D16" s="5" t="s">
        <v>48</v>
      </c>
      <c r="E16" s="14" t="s">
        <v>49</v>
      </c>
      <c r="F16" s="5" t="s">
        <v>45</v>
      </c>
      <c r="G16" s="16" t="s">
        <v>50</v>
      </c>
      <c r="H16" s="17" t="s">
        <v>51</v>
      </c>
      <c r="I16" s="22">
        <v>0.66666666666666663</v>
      </c>
      <c r="J16" s="22">
        <v>0.85416666666666663</v>
      </c>
      <c r="K16" s="23">
        <f t="shared" si="2"/>
        <v>0.1875</v>
      </c>
      <c r="L16" s="10">
        <v>12174</v>
      </c>
      <c r="M16" s="24">
        <v>12246</v>
      </c>
      <c r="N16" s="12">
        <f t="shared" si="1"/>
        <v>72</v>
      </c>
    </row>
    <row r="17" spans="1:14" x14ac:dyDescent="0.25">
      <c r="A17" s="3">
        <v>45460</v>
      </c>
      <c r="B17" s="27"/>
      <c r="C17" s="5" t="s">
        <v>21</v>
      </c>
      <c r="D17" s="5" t="s">
        <v>21</v>
      </c>
      <c r="E17" s="6" t="s">
        <v>24</v>
      </c>
      <c r="F17" s="5" t="s">
        <v>53</v>
      </c>
      <c r="G17" s="21" t="s">
        <v>54</v>
      </c>
      <c r="H17" s="28" t="s">
        <v>55</v>
      </c>
      <c r="I17" s="29">
        <v>0.375</v>
      </c>
      <c r="J17" s="29">
        <v>0.5</v>
      </c>
      <c r="K17" s="23">
        <f t="shared" si="2"/>
        <v>0.125</v>
      </c>
      <c r="L17" s="10">
        <v>12246</v>
      </c>
      <c r="M17" s="30">
        <v>12249</v>
      </c>
      <c r="N17" s="12">
        <f t="shared" si="1"/>
        <v>3</v>
      </c>
    </row>
    <row r="18" spans="1:14" x14ac:dyDescent="0.25">
      <c r="A18" s="3">
        <v>45461</v>
      </c>
      <c r="B18" s="27"/>
      <c r="C18" s="5" t="s">
        <v>21</v>
      </c>
      <c r="D18" s="5" t="s">
        <v>21</v>
      </c>
      <c r="E18" s="6" t="s">
        <v>24</v>
      </c>
      <c r="F18" s="15" t="s">
        <v>25</v>
      </c>
      <c r="G18" s="21" t="s">
        <v>26</v>
      </c>
      <c r="H18" s="17" t="s">
        <v>27</v>
      </c>
      <c r="I18" s="29">
        <v>0.58333333333333337</v>
      </c>
      <c r="J18" s="29">
        <v>0.60763888888888884</v>
      </c>
      <c r="K18" s="23">
        <f t="shared" si="2"/>
        <v>2.4305555555555469E-2</v>
      </c>
      <c r="L18" s="10">
        <v>12249</v>
      </c>
      <c r="M18" s="30">
        <v>12255</v>
      </c>
      <c r="N18" s="12">
        <f t="shared" si="1"/>
        <v>6</v>
      </c>
    </row>
    <row r="19" spans="1:14" ht="45" x14ac:dyDescent="0.25">
      <c r="A19" s="3">
        <v>45469</v>
      </c>
      <c r="B19" s="27"/>
      <c r="C19" s="5" t="s">
        <v>21</v>
      </c>
      <c r="D19" s="5" t="s">
        <v>56</v>
      </c>
      <c r="E19" s="20" t="s">
        <v>57</v>
      </c>
      <c r="F19" s="15" t="s">
        <v>58</v>
      </c>
      <c r="G19" s="7" t="s">
        <v>59</v>
      </c>
      <c r="H19" s="17" t="s">
        <v>60</v>
      </c>
      <c r="I19" s="29">
        <v>0.6875</v>
      </c>
      <c r="J19" s="29">
        <v>0.73611111111111116</v>
      </c>
      <c r="K19" s="23">
        <f t="shared" si="2"/>
        <v>4.861111111111116E-2</v>
      </c>
      <c r="L19" s="10">
        <v>12255</v>
      </c>
      <c r="M19" s="30">
        <v>12291</v>
      </c>
      <c r="N19" s="12">
        <f t="shared" si="1"/>
        <v>36</v>
      </c>
    </row>
    <row r="20" spans="1:14" x14ac:dyDescent="0.25">
      <c r="A20" s="3" t="s">
        <v>61</v>
      </c>
      <c r="B20" s="27"/>
      <c r="C20" s="5" t="s">
        <v>21</v>
      </c>
      <c r="D20" s="5" t="s">
        <v>21</v>
      </c>
      <c r="E20" s="6" t="s">
        <v>24</v>
      </c>
      <c r="F20" s="5" t="s">
        <v>53</v>
      </c>
      <c r="G20" s="21" t="s">
        <v>54</v>
      </c>
      <c r="H20" s="28" t="s">
        <v>55</v>
      </c>
      <c r="I20" s="29">
        <v>0.38541666666666669</v>
      </c>
      <c r="J20" s="29">
        <v>0.53472222222222221</v>
      </c>
      <c r="K20" s="23">
        <f t="shared" ref="K20" si="3">IF(I20="","",IF(J20="","",J20-I20))</f>
        <v>0.14930555555555552</v>
      </c>
      <c r="L20" s="10">
        <v>12291</v>
      </c>
      <c r="M20" s="30">
        <v>12293</v>
      </c>
      <c r="N20" s="12">
        <f t="shared" ref="N20" si="4">M20-L20</f>
        <v>2</v>
      </c>
    </row>
    <row r="21" spans="1:14" s="25" customFormat="1" x14ac:dyDescent="0.25">
      <c r="A21" s="59"/>
      <c r="B21" s="19"/>
      <c r="C21" s="5"/>
      <c r="D21" s="5"/>
      <c r="E21" s="20"/>
      <c r="F21" s="15"/>
      <c r="G21" s="21"/>
      <c r="H21" s="5"/>
      <c r="I21" s="22"/>
      <c r="J21" s="22"/>
      <c r="K21" s="23" t="str">
        <f t="shared" si="2"/>
        <v/>
      </c>
      <c r="L21" s="10"/>
      <c r="M21" s="24"/>
      <c r="N21" s="12">
        <f>M21-L21</f>
        <v>0</v>
      </c>
    </row>
    <row r="22" spans="1:14" x14ac:dyDescent="0.25">
      <c r="A22" s="26"/>
      <c r="B22" s="27"/>
      <c r="C22" s="5"/>
      <c r="D22" s="28"/>
      <c r="E22" s="20"/>
      <c r="F22" s="5"/>
      <c r="G22" s="60"/>
      <c r="H22" s="17"/>
      <c r="I22" s="29"/>
      <c r="J22" s="29"/>
      <c r="K22" s="23" t="str">
        <f t="shared" si="2"/>
        <v/>
      </c>
      <c r="L22" s="10"/>
      <c r="M22" s="30"/>
      <c r="N22" s="12">
        <f t="shared" ref="N22:N85" si="5">M22-L22</f>
        <v>0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2"/>
        <v/>
      </c>
      <c r="L23" s="10"/>
      <c r="M23" s="30"/>
      <c r="N23" s="12">
        <f t="shared" si="5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5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5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5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5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5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5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5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2"/>
        <v/>
      </c>
      <c r="L31" s="63"/>
      <c r="M31" s="24"/>
      <c r="N31" s="64">
        <f t="shared" si="5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5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5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5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5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5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5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5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5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5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5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5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5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5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5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5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5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5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5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5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5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5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5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5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5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6">M55</f>
        <v>0</v>
      </c>
      <c r="M56" s="30"/>
      <c r="N56" s="12">
        <f t="shared" si="5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6"/>
        <v>0</v>
      </c>
      <c r="M57" s="24"/>
      <c r="N57" s="12">
        <f t="shared" si="5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6"/>
        <v>0</v>
      </c>
      <c r="M58" s="30"/>
      <c r="N58" s="12">
        <f t="shared" si="5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6"/>
        <v>0</v>
      </c>
      <c r="M59" s="30"/>
      <c r="N59" s="12">
        <f t="shared" si="5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6"/>
        <v>0</v>
      </c>
      <c r="M60" s="30"/>
      <c r="N60" s="12">
        <f t="shared" si="5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6"/>
        <v>0</v>
      </c>
      <c r="M61" s="30"/>
      <c r="N61" s="12">
        <f t="shared" si="5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6"/>
        <v>0</v>
      </c>
      <c r="M62" s="30"/>
      <c r="N62" s="12">
        <f t="shared" si="5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6"/>
        <v>0</v>
      </c>
      <c r="M63" s="30"/>
      <c r="N63" s="12">
        <f t="shared" si="5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6"/>
        <v>0</v>
      </c>
      <c r="M64" s="30"/>
      <c r="N64" s="12">
        <f t="shared" si="5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6"/>
        <v>0</v>
      </c>
      <c r="M65" s="30"/>
      <c r="N65" s="12">
        <f t="shared" si="5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6"/>
        <v>0</v>
      </c>
      <c r="M66" s="30"/>
      <c r="N66" s="12">
        <f t="shared" si="5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6"/>
        <v>0</v>
      </c>
      <c r="M67" s="11"/>
      <c r="N67" s="12">
        <f t="shared" si="5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6"/>
        <v>0</v>
      </c>
      <c r="M68" s="30"/>
      <c r="N68" s="12">
        <f t="shared" si="5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6"/>
        <v>0</v>
      </c>
      <c r="M69" s="30"/>
      <c r="N69" s="12">
        <f t="shared" si="5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6"/>
        <v>0</v>
      </c>
      <c r="M70" s="30"/>
      <c r="N70" s="12">
        <f t="shared" si="5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6"/>
        <v>0</v>
      </c>
      <c r="M71" s="30"/>
      <c r="N71" s="12">
        <f t="shared" si="5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6"/>
        <v>0</v>
      </c>
      <c r="M72" s="30"/>
      <c r="N72" s="12">
        <f t="shared" si="5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6"/>
        <v>0</v>
      </c>
      <c r="M73" s="30"/>
      <c r="N73" s="12">
        <f t="shared" si="5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6"/>
        <v>0</v>
      </c>
      <c r="M74" s="30"/>
      <c r="N74" s="12">
        <f t="shared" si="5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7">M74</f>
        <v>0</v>
      </c>
      <c r="M75" s="30"/>
      <c r="N75" s="12">
        <f t="shared" si="5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7"/>
        <v>0</v>
      </c>
      <c r="M76" s="24"/>
      <c r="N76" s="12">
        <f t="shared" si="5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7"/>
        <v>0</v>
      </c>
      <c r="M77" s="24"/>
      <c r="N77" s="12">
        <f t="shared" si="5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7"/>
        <v>0</v>
      </c>
      <c r="M78" s="30"/>
      <c r="N78" s="12">
        <f t="shared" si="5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7"/>
        <v>0</v>
      </c>
      <c r="M79" s="30"/>
      <c r="N79" s="12">
        <f t="shared" si="5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7"/>
        <v>0</v>
      </c>
      <c r="M80" s="30"/>
      <c r="N80" s="12">
        <f t="shared" si="5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7"/>
        <v>0</v>
      </c>
      <c r="M81" s="30"/>
      <c r="N81" s="12">
        <f t="shared" si="5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7"/>
        <v>0</v>
      </c>
      <c r="M82" s="30"/>
      <c r="N82" s="12">
        <f t="shared" si="5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7"/>
        <v>0</v>
      </c>
      <c r="M83" s="30"/>
      <c r="N83" s="12">
        <f t="shared" si="5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7"/>
        <v>0</v>
      </c>
      <c r="M84" s="30"/>
      <c r="N84" s="12">
        <f t="shared" si="5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7"/>
        <v>0</v>
      </c>
      <c r="M85" s="30"/>
      <c r="N85" s="12">
        <f t="shared" si="5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7"/>
        <v>0</v>
      </c>
      <c r="M86" s="30"/>
      <c r="N86" s="12">
        <f t="shared" ref="N86:N149" si="8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7"/>
        <v>0</v>
      </c>
      <c r="M87" s="30"/>
      <c r="N87" s="12">
        <f t="shared" si="8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7"/>
        <v>0</v>
      </c>
      <c r="M88" s="30"/>
      <c r="N88" s="12">
        <f t="shared" si="8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7"/>
        <v>0</v>
      </c>
      <c r="M89" s="30"/>
      <c r="N89" s="12">
        <f t="shared" si="8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7"/>
        <v>0</v>
      </c>
      <c r="M90" s="30"/>
      <c r="N90" s="12">
        <f t="shared" si="8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7"/>
        <v>0</v>
      </c>
      <c r="M91" s="30"/>
      <c r="N91" s="12">
        <f t="shared" si="8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7"/>
        <v>0</v>
      </c>
      <c r="M92" s="30"/>
      <c r="N92" s="12">
        <f t="shared" si="8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7"/>
        <v>0</v>
      </c>
      <c r="M93" s="30"/>
      <c r="N93" s="12">
        <f t="shared" si="8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7"/>
        <v>0</v>
      </c>
      <c r="M94" s="30"/>
      <c r="N94" s="12">
        <f t="shared" si="8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7"/>
        <v>0</v>
      </c>
      <c r="M95" s="30"/>
      <c r="N95" s="12">
        <f t="shared" si="8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7"/>
        <v>0</v>
      </c>
      <c r="M96" s="30"/>
      <c r="N96" s="12">
        <f t="shared" si="8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7"/>
        <v>0</v>
      </c>
      <c r="M97" s="30"/>
      <c r="N97" s="12">
        <f t="shared" si="8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7"/>
        <v>0</v>
      </c>
      <c r="M98" s="30"/>
      <c r="N98" s="12">
        <f t="shared" si="8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7"/>
        <v>0</v>
      </c>
      <c r="M99" s="30"/>
      <c r="N99" s="12">
        <f t="shared" si="8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7"/>
        <v>0</v>
      </c>
      <c r="M100" s="30"/>
      <c r="N100" s="12">
        <f t="shared" si="8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7"/>
        <v>0</v>
      </c>
      <c r="M101" s="30"/>
      <c r="N101" s="12">
        <f t="shared" si="8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7"/>
        <v>0</v>
      </c>
      <c r="M102" s="30"/>
      <c r="N102" s="12">
        <f t="shared" si="8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7"/>
        <v>0</v>
      </c>
      <c r="M103" s="30"/>
      <c r="N103" s="12">
        <f t="shared" si="8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7"/>
        <v>0</v>
      </c>
      <c r="M104" s="30"/>
      <c r="N104" s="12">
        <f t="shared" si="8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7"/>
        <v>0</v>
      </c>
      <c r="M105" s="30"/>
      <c r="N105" s="12">
        <f t="shared" si="8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7"/>
        <v>0</v>
      </c>
      <c r="M106" s="30"/>
      <c r="N106" s="12">
        <f t="shared" si="8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7"/>
        <v>0</v>
      </c>
      <c r="M107" s="30"/>
      <c r="N107" s="12">
        <f t="shared" si="8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7"/>
        <v>0</v>
      </c>
      <c r="M108" s="30"/>
      <c r="N108" s="12">
        <f t="shared" si="8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7"/>
        <v>0</v>
      </c>
      <c r="M109" s="30"/>
      <c r="N109" s="12">
        <f t="shared" si="8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7"/>
        <v>0</v>
      </c>
      <c r="M110" s="30"/>
      <c r="N110" s="12">
        <f t="shared" si="8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7"/>
        <v>0</v>
      </c>
      <c r="M111" s="30"/>
      <c r="N111" s="12">
        <f t="shared" si="8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7"/>
        <v>0</v>
      </c>
      <c r="M112" s="30"/>
      <c r="N112" s="12">
        <f t="shared" si="8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7"/>
        <v>0</v>
      </c>
      <c r="M113" s="30"/>
      <c r="N113" s="12">
        <f t="shared" si="8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7"/>
        <v>0</v>
      </c>
      <c r="M114" s="30"/>
      <c r="N114" s="12">
        <f t="shared" si="8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7"/>
        <v>0</v>
      </c>
      <c r="M115" s="30"/>
      <c r="N115" s="12">
        <f t="shared" si="8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7"/>
        <v>0</v>
      </c>
      <c r="M116" s="30"/>
      <c r="N116" s="12">
        <f t="shared" si="8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7"/>
        <v>0</v>
      </c>
      <c r="M117" s="30"/>
      <c r="N117" s="12">
        <f t="shared" si="8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7"/>
        <v>0</v>
      </c>
      <c r="M118" s="30"/>
      <c r="N118" s="12">
        <f t="shared" si="8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7"/>
        <v>0</v>
      </c>
      <c r="M119" s="30"/>
      <c r="N119" s="12">
        <f t="shared" si="8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7"/>
        <v>0</v>
      </c>
      <c r="M120" s="30"/>
      <c r="N120" s="12">
        <f t="shared" si="8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7"/>
        <v>0</v>
      </c>
      <c r="M121" s="30"/>
      <c r="N121" s="12">
        <f t="shared" si="8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7"/>
        <v>0</v>
      </c>
      <c r="M122" s="30"/>
      <c r="N122" s="12">
        <f t="shared" si="8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7"/>
        <v>0</v>
      </c>
      <c r="M123" s="30"/>
      <c r="N123" s="12">
        <f t="shared" si="8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7"/>
        <v>0</v>
      </c>
      <c r="M124" s="30"/>
      <c r="N124" s="12">
        <f t="shared" si="8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7"/>
        <v>0</v>
      </c>
      <c r="M125" s="30"/>
      <c r="N125" s="12">
        <f t="shared" si="8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7"/>
        <v>0</v>
      </c>
      <c r="M126" s="30"/>
      <c r="N126" s="12">
        <f t="shared" si="8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7"/>
        <v>0</v>
      </c>
      <c r="M127" s="30"/>
      <c r="N127" s="12">
        <f t="shared" si="8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7"/>
        <v>0</v>
      </c>
      <c r="M128" s="30"/>
      <c r="N128" s="12">
        <f t="shared" si="8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7"/>
        <v>0</v>
      </c>
      <c r="M129" s="30"/>
      <c r="N129" s="12">
        <f t="shared" si="8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7"/>
        <v>0</v>
      </c>
      <c r="M130" s="30"/>
      <c r="N130" s="12">
        <f t="shared" si="8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7"/>
        <v>0</v>
      </c>
      <c r="M131" s="30"/>
      <c r="N131" s="12">
        <f t="shared" si="8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7"/>
        <v>0</v>
      </c>
      <c r="M132" s="30"/>
      <c r="N132" s="12">
        <f t="shared" si="8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7"/>
        <v>0</v>
      </c>
      <c r="M133" s="30"/>
      <c r="N133" s="12">
        <f t="shared" si="8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7"/>
        <v>0</v>
      </c>
      <c r="M134" s="30"/>
      <c r="N134" s="12">
        <f t="shared" si="8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7"/>
        <v>0</v>
      </c>
      <c r="M135" s="30"/>
      <c r="N135" s="12">
        <f t="shared" si="8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7"/>
        <v>0</v>
      </c>
      <c r="M136" s="30"/>
      <c r="N136" s="12">
        <f t="shared" si="8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7"/>
        <v>0</v>
      </c>
      <c r="M137" s="30"/>
      <c r="N137" s="12">
        <f t="shared" si="8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7"/>
        <v>0</v>
      </c>
      <c r="M138" s="30"/>
      <c r="N138" s="12">
        <f t="shared" si="8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9">M138</f>
        <v>0</v>
      </c>
      <c r="M139" s="30"/>
      <c r="N139" s="12">
        <f t="shared" si="8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9"/>
        <v>0</v>
      </c>
      <c r="M140" s="30"/>
      <c r="N140" s="12">
        <f t="shared" si="8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9"/>
        <v>0</v>
      </c>
      <c r="M141" s="30"/>
      <c r="N141" s="12">
        <f t="shared" si="8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9"/>
        <v>0</v>
      </c>
      <c r="M142" s="30"/>
      <c r="N142" s="12">
        <f t="shared" si="8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9"/>
        <v>0</v>
      </c>
      <c r="M143" s="30"/>
      <c r="N143" s="12">
        <f t="shared" si="8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9"/>
        <v>0</v>
      </c>
      <c r="M144" s="30"/>
      <c r="N144" s="12">
        <f t="shared" si="8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9"/>
        <v>0</v>
      </c>
      <c r="M145" s="30"/>
      <c r="N145" s="12">
        <f t="shared" si="8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9"/>
        <v>0</v>
      </c>
      <c r="M146" s="30"/>
      <c r="N146" s="12">
        <f t="shared" si="8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9"/>
        <v>0</v>
      </c>
      <c r="M147" s="30"/>
      <c r="N147" s="12">
        <f t="shared" si="8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9"/>
        <v>0</v>
      </c>
      <c r="M148" s="30"/>
      <c r="N148" s="12">
        <f t="shared" si="8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9"/>
        <v>0</v>
      </c>
      <c r="M149" s="30"/>
      <c r="N149" s="12">
        <f t="shared" si="8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9"/>
        <v>0</v>
      </c>
      <c r="M150" s="30"/>
      <c r="N150" s="12">
        <f t="shared" ref="N150:N213" si="10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9"/>
        <v>0</v>
      </c>
      <c r="M151" s="30"/>
      <c r="N151" s="12">
        <f t="shared" si="10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9"/>
        <v>0</v>
      </c>
      <c r="M152" s="30"/>
      <c r="N152" s="12">
        <f t="shared" si="10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9"/>
        <v>0</v>
      </c>
      <c r="M153" s="30"/>
      <c r="N153" s="12">
        <f t="shared" si="10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9"/>
        <v>0</v>
      </c>
      <c r="M154" s="30"/>
      <c r="N154" s="12">
        <f t="shared" si="10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9"/>
        <v>0</v>
      </c>
      <c r="M155" s="30"/>
      <c r="N155" s="12">
        <f t="shared" si="10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9"/>
        <v>0</v>
      </c>
      <c r="M156" s="30"/>
      <c r="N156" s="12">
        <f t="shared" si="10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9"/>
        <v>0</v>
      </c>
      <c r="M157" s="50"/>
      <c r="N157" s="12">
        <f t="shared" si="10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9"/>
        <v>0</v>
      </c>
      <c r="M158" s="30"/>
      <c r="N158" s="12">
        <f t="shared" si="10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9"/>
        <v>0</v>
      </c>
      <c r="M159" s="30"/>
      <c r="N159" s="12">
        <f t="shared" si="10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9"/>
        <v>0</v>
      </c>
      <c r="M160" s="30"/>
      <c r="N160" s="12">
        <f t="shared" si="10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9"/>
        <v>0</v>
      </c>
      <c r="M161" s="30"/>
      <c r="N161" s="12">
        <f t="shared" si="10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9"/>
        <v>0</v>
      </c>
      <c r="M162" s="30"/>
      <c r="N162" s="12">
        <f t="shared" si="10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9"/>
        <v>0</v>
      </c>
      <c r="M163" s="30"/>
      <c r="N163" s="12">
        <f t="shared" si="10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9"/>
        <v>0</v>
      </c>
      <c r="M164" s="50"/>
      <c r="N164" s="12">
        <f t="shared" si="10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9"/>
        <v>0</v>
      </c>
      <c r="M165" s="30"/>
      <c r="N165" s="12">
        <f t="shared" si="10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9"/>
        <v>0</v>
      </c>
      <c r="M166" s="30"/>
      <c r="N166" s="12">
        <f t="shared" si="10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9"/>
        <v>0</v>
      </c>
      <c r="M167" s="30"/>
      <c r="N167" s="12">
        <f t="shared" si="10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9"/>
        <v>0</v>
      </c>
      <c r="M168" s="30"/>
      <c r="N168" s="12">
        <f t="shared" si="10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9"/>
        <v>0</v>
      </c>
      <c r="M169" s="30"/>
      <c r="N169" s="12">
        <f t="shared" si="10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9"/>
        <v>0</v>
      </c>
      <c r="M170" s="30"/>
      <c r="N170" s="12">
        <f t="shared" si="10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9"/>
        <v>0</v>
      </c>
      <c r="M171" s="30"/>
      <c r="N171" s="12">
        <f t="shared" si="10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9"/>
        <v>0</v>
      </c>
      <c r="M172" s="30"/>
      <c r="N172" s="12">
        <f t="shared" si="10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9"/>
        <v>0</v>
      </c>
      <c r="M173" s="30"/>
      <c r="N173" s="12">
        <f t="shared" si="10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9"/>
        <v>0</v>
      </c>
      <c r="M174" s="30"/>
      <c r="N174" s="12">
        <f t="shared" si="10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9"/>
        <v>0</v>
      </c>
      <c r="M175" s="30"/>
      <c r="N175" s="12">
        <f t="shared" si="10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9"/>
        <v>0</v>
      </c>
      <c r="M176" s="30"/>
      <c r="N176" s="12">
        <f t="shared" si="10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9"/>
        <v>0</v>
      </c>
      <c r="M177" s="30"/>
      <c r="N177" s="12">
        <f t="shared" si="10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9"/>
        <v>0</v>
      </c>
      <c r="M178" s="30"/>
      <c r="N178" s="12">
        <f t="shared" si="10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9"/>
        <v>0</v>
      </c>
      <c r="M179" s="30"/>
      <c r="N179" s="12">
        <f t="shared" si="10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9"/>
        <v>0</v>
      </c>
      <c r="M180" s="30"/>
      <c r="N180" s="12">
        <f t="shared" si="10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9"/>
        <v>0</v>
      </c>
      <c r="M181" s="30"/>
      <c r="N181" s="12">
        <f t="shared" si="10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9"/>
        <v>0</v>
      </c>
      <c r="M182" s="30"/>
      <c r="N182" s="12">
        <f t="shared" si="10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9"/>
        <v>0</v>
      </c>
      <c r="M183" s="51"/>
      <c r="N183" s="12">
        <f t="shared" si="10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9"/>
        <v>0</v>
      </c>
      <c r="M184" s="30"/>
      <c r="N184" s="12">
        <f t="shared" si="10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9"/>
        <v>0</v>
      </c>
      <c r="M185" s="30"/>
      <c r="N185" s="12">
        <f t="shared" si="10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9"/>
        <v>0</v>
      </c>
      <c r="M186" s="30"/>
      <c r="N186" s="12">
        <f t="shared" si="10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9"/>
        <v>0</v>
      </c>
      <c r="M187" s="30"/>
      <c r="N187" s="12">
        <f t="shared" si="10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9"/>
        <v>0</v>
      </c>
      <c r="M188" s="51"/>
      <c r="N188" s="12">
        <f t="shared" si="10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9"/>
        <v>0</v>
      </c>
      <c r="M189" s="30"/>
      <c r="N189" s="12">
        <f t="shared" si="10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9"/>
        <v>0</v>
      </c>
      <c r="M190" s="30"/>
      <c r="N190" s="12">
        <f t="shared" si="10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9"/>
        <v>0</v>
      </c>
      <c r="M191" s="30"/>
      <c r="N191" s="12">
        <f t="shared" si="10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9"/>
        <v>0</v>
      </c>
      <c r="M192" s="51"/>
      <c r="N192" s="12">
        <f t="shared" si="10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9"/>
        <v>0</v>
      </c>
      <c r="M193" s="30"/>
      <c r="N193" s="12">
        <f t="shared" si="10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9"/>
        <v>0</v>
      </c>
      <c r="M194" s="30"/>
      <c r="N194" s="12">
        <f t="shared" si="10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9"/>
        <v>0</v>
      </c>
      <c r="M195" s="30"/>
      <c r="N195" s="12">
        <f t="shared" si="10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9"/>
        <v>0</v>
      </c>
      <c r="M196" s="30"/>
      <c r="N196" s="12">
        <f t="shared" si="10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9"/>
        <v>0</v>
      </c>
      <c r="M197" s="51"/>
      <c r="N197" s="12">
        <f t="shared" si="10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9"/>
        <v>0</v>
      </c>
      <c r="M198" s="30"/>
      <c r="N198" s="12">
        <f t="shared" si="10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9"/>
        <v>0</v>
      </c>
      <c r="M199" s="51"/>
      <c r="N199" s="12">
        <f t="shared" si="10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9"/>
        <v>0</v>
      </c>
      <c r="M200" s="30"/>
      <c r="N200" s="12">
        <f t="shared" si="10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9"/>
        <v>0</v>
      </c>
      <c r="M201" s="30"/>
      <c r="N201" s="12">
        <f t="shared" si="10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9"/>
        <v>0</v>
      </c>
      <c r="M202" s="30"/>
      <c r="N202" s="12">
        <f t="shared" si="10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11">M202</f>
        <v>0</v>
      </c>
      <c r="M203" s="30"/>
      <c r="N203" s="12">
        <f t="shared" si="10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11"/>
        <v>0</v>
      </c>
      <c r="M204" s="30"/>
      <c r="N204" s="12">
        <f t="shared" si="10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11"/>
        <v>0</v>
      </c>
      <c r="M205" s="30"/>
      <c r="N205" s="12">
        <f t="shared" si="10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11"/>
        <v>0</v>
      </c>
      <c r="M206" s="30"/>
      <c r="N206" s="12">
        <f t="shared" si="10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11"/>
        <v>0</v>
      </c>
      <c r="M207" s="51"/>
      <c r="N207" s="12">
        <f t="shared" si="10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11"/>
        <v>0</v>
      </c>
      <c r="M208" s="30"/>
      <c r="N208" s="12">
        <f t="shared" si="10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11"/>
        <v>0</v>
      </c>
      <c r="M209" s="30"/>
      <c r="N209" s="12">
        <f t="shared" si="10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11"/>
        <v>0</v>
      </c>
      <c r="M210" s="30"/>
      <c r="N210" s="12">
        <f t="shared" si="10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11"/>
        <v>0</v>
      </c>
      <c r="M211" s="30"/>
      <c r="N211" s="12">
        <f t="shared" si="10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11"/>
        <v>0</v>
      </c>
      <c r="M212" s="30"/>
      <c r="N212" s="12">
        <f t="shared" si="10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11"/>
        <v>0</v>
      </c>
      <c r="M213" s="30"/>
      <c r="N213" s="12">
        <f t="shared" si="10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11"/>
        <v>0</v>
      </c>
      <c r="M214" s="30"/>
      <c r="N214" s="12">
        <f t="shared" ref="N214:N277" si="12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11"/>
        <v>0</v>
      </c>
      <c r="M215" s="30"/>
      <c r="N215" s="12">
        <f t="shared" si="12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11"/>
        <v>0</v>
      </c>
      <c r="M216" s="30"/>
      <c r="N216" s="12">
        <f t="shared" si="12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11"/>
        <v>0</v>
      </c>
      <c r="M217" s="30"/>
      <c r="N217" s="12">
        <f t="shared" si="12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11"/>
        <v>0</v>
      </c>
      <c r="M218" s="24"/>
      <c r="N218" s="12">
        <f t="shared" si="12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11"/>
        <v>0</v>
      </c>
      <c r="M219" s="51"/>
      <c r="N219" s="12">
        <f t="shared" si="12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11"/>
        <v>0</v>
      </c>
      <c r="M220" s="51"/>
      <c r="N220" s="12">
        <f t="shared" si="12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11"/>
        <v>0</v>
      </c>
      <c r="M221" s="30"/>
      <c r="N221" s="12">
        <f t="shared" si="12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11"/>
        <v>0</v>
      </c>
      <c r="M222" s="30"/>
      <c r="N222" s="12">
        <f t="shared" si="12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11"/>
        <v>0</v>
      </c>
      <c r="M223" s="30"/>
      <c r="N223" s="12">
        <f t="shared" si="12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11"/>
        <v>0</v>
      </c>
      <c r="M224" s="30"/>
      <c r="N224" s="12">
        <f t="shared" si="12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11"/>
        <v>0</v>
      </c>
      <c r="M225" s="30"/>
      <c r="N225" s="12">
        <f t="shared" si="12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11"/>
        <v>0</v>
      </c>
      <c r="M226" s="30"/>
      <c r="N226" s="12">
        <f t="shared" si="12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11"/>
        <v>0</v>
      </c>
      <c r="M227" s="51"/>
      <c r="N227" s="12">
        <f t="shared" si="12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11"/>
        <v>0</v>
      </c>
      <c r="M228" s="51"/>
      <c r="N228" s="12">
        <f t="shared" si="12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11"/>
        <v>0</v>
      </c>
      <c r="M229" s="30"/>
      <c r="N229" s="12">
        <f t="shared" si="12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11"/>
        <v>0</v>
      </c>
      <c r="M230" s="30"/>
      <c r="N230" s="12">
        <f t="shared" si="12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11"/>
        <v>0</v>
      </c>
      <c r="M231" s="54"/>
      <c r="N231" s="12">
        <f t="shared" si="12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11"/>
        <v>0</v>
      </c>
      <c r="M232" s="30"/>
      <c r="N232" s="12">
        <f t="shared" si="12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11"/>
        <v>0</v>
      </c>
      <c r="M233" s="51"/>
      <c r="N233" s="12">
        <f t="shared" si="12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11"/>
        <v>0</v>
      </c>
      <c r="M234" s="30"/>
      <c r="N234" s="12">
        <f t="shared" si="12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11"/>
        <v>0</v>
      </c>
      <c r="M235" s="51"/>
      <c r="N235" s="12">
        <f t="shared" si="12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11"/>
        <v>0</v>
      </c>
      <c r="M236" s="30"/>
      <c r="N236" s="12">
        <f t="shared" si="12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11"/>
        <v>0</v>
      </c>
      <c r="M237" s="30"/>
      <c r="N237" s="12">
        <f t="shared" si="12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11"/>
        <v>0</v>
      </c>
      <c r="M238" s="30"/>
      <c r="N238" s="12">
        <f t="shared" si="12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11"/>
        <v>0</v>
      </c>
      <c r="M239" s="30"/>
      <c r="N239" s="12">
        <f t="shared" si="12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11"/>
        <v>0</v>
      </c>
      <c r="M240" s="51"/>
      <c r="N240" s="12">
        <f t="shared" si="12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11"/>
        <v>0</v>
      </c>
      <c r="M241" s="51"/>
      <c r="N241" s="12">
        <f t="shared" si="12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11"/>
        <v>0</v>
      </c>
      <c r="M242" s="30"/>
      <c r="N242" s="12">
        <f t="shared" si="12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11"/>
        <v>0</v>
      </c>
      <c r="M243" s="30"/>
      <c r="N243" s="12">
        <f t="shared" si="12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11"/>
        <v>0</v>
      </c>
      <c r="M244" s="30"/>
      <c r="N244" s="12">
        <f t="shared" si="12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11"/>
        <v>0</v>
      </c>
      <c r="M245" s="30"/>
      <c r="N245" s="12">
        <f t="shared" si="12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11"/>
        <v>0</v>
      </c>
      <c r="M246" s="30"/>
      <c r="N246" s="12">
        <f t="shared" si="12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11"/>
        <v>0</v>
      </c>
      <c r="M247" s="51"/>
      <c r="N247" s="12">
        <f t="shared" si="12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11"/>
        <v>0</v>
      </c>
      <c r="M248" s="30"/>
      <c r="N248" s="12">
        <f t="shared" si="12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11"/>
        <v>0</v>
      </c>
      <c r="M249" s="30"/>
      <c r="N249" s="12">
        <f t="shared" si="12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11"/>
        <v>0</v>
      </c>
      <c r="M250" s="30"/>
      <c r="N250" s="12">
        <f t="shared" si="12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11"/>
        <v>0</v>
      </c>
      <c r="M251" s="30"/>
      <c r="N251" s="12">
        <f t="shared" si="12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11"/>
        <v>0</v>
      </c>
      <c r="M252" s="30"/>
      <c r="N252" s="12">
        <f t="shared" si="12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11"/>
        <v>0</v>
      </c>
      <c r="M253" s="30"/>
      <c r="N253" s="12">
        <f t="shared" si="12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11"/>
        <v>0</v>
      </c>
      <c r="M254" s="51"/>
      <c r="N254" s="12">
        <f t="shared" si="12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11"/>
        <v>0</v>
      </c>
      <c r="M255" s="30"/>
      <c r="N255" s="12">
        <f t="shared" si="12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11"/>
        <v>0</v>
      </c>
      <c r="M256" s="51"/>
      <c r="N256" s="12">
        <f t="shared" si="12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11"/>
        <v>0</v>
      </c>
      <c r="M257" s="30"/>
      <c r="N257" s="12">
        <f t="shared" si="12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11"/>
        <v>0</v>
      </c>
      <c r="M258" s="30"/>
      <c r="N258" s="12">
        <f t="shared" si="12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11"/>
        <v>0</v>
      </c>
      <c r="M259" s="30"/>
      <c r="N259" s="12">
        <f t="shared" si="12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11"/>
        <v>0</v>
      </c>
      <c r="M260" s="30"/>
      <c r="N260" s="12">
        <f t="shared" si="12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11"/>
        <v>0</v>
      </c>
      <c r="M261" s="30"/>
      <c r="N261" s="12">
        <f t="shared" si="12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11"/>
        <v>0</v>
      </c>
      <c r="M262" s="51"/>
      <c r="N262" s="12">
        <f t="shared" si="12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11"/>
        <v>0</v>
      </c>
      <c r="M263" s="30"/>
      <c r="N263" s="12">
        <f t="shared" si="12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11"/>
        <v>0</v>
      </c>
      <c r="M264" s="30"/>
      <c r="N264" s="12">
        <f t="shared" si="12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11"/>
        <v>0</v>
      </c>
      <c r="M265" s="30"/>
      <c r="N265" s="12">
        <f t="shared" si="12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11"/>
        <v>0</v>
      </c>
      <c r="M266" s="30"/>
      <c r="N266" s="12">
        <f t="shared" si="12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3">M266</f>
        <v>0</v>
      </c>
      <c r="M267" s="30"/>
      <c r="N267" s="12">
        <f t="shared" si="12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3"/>
        <v>0</v>
      </c>
      <c r="M268" s="30"/>
      <c r="N268" s="12">
        <f t="shared" si="12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3"/>
        <v>0</v>
      </c>
      <c r="M269" s="30"/>
      <c r="N269" s="12">
        <f t="shared" si="12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3"/>
        <v>0</v>
      </c>
      <c r="M270" s="30"/>
      <c r="N270" s="12">
        <f t="shared" si="12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3"/>
        <v>0</v>
      </c>
      <c r="M271" s="51"/>
      <c r="N271" s="12">
        <f t="shared" si="12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3"/>
        <v>0</v>
      </c>
      <c r="M272" s="51"/>
      <c r="N272" s="12">
        <f t="shared" si="12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3"/>
        <v>0</v>
      </c>
      <c r="M273" s="30"/>
      <c r="N273" s="12">
        <f t="shared" si="12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3"/>
        <v>0</v>
      </c>
      <c r="M274" s="30"/>
      <c r="N274" s="12">
        <f t="shared" si="12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3"/>
        <v>0</v>
      </c>
      <c r="M275" s="51"/>
      <c r="N275" s="12">
        <f t="shared" si="12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3"/>
        <v>0</v>
      </c>
      <c r="M276" s="30"/>
      <c r="N276" s="12">
        <f t="shared" si="12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3"/>
        <v>0</v>
      </c>
      <c r="M277" s="51"/>
      <c r="N277" s="12">
        <f t="shared" si="12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3"/>
        <v>0</v>
      </c>
      <c r="M278" s="30"/>
      <c r="N278" s="12">
        <f t="shared" ref="N278:N341" si="14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3"/>
        <v>0</v>
      </c>
      <c r="M279" s="51"/>
      <c r="N279" s="12">
        <f t="shared" si="14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3"/>
        <v>0</v>
      </c>
      <c r="M280" s="51"/>
      <c r="N280" s="12">
        <f t="shared" si="14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3"/>
        <v>0</v>
      </c>
      <c r="M281" s="51"/>
      <c r="N281" s="12">
        <f t="shared" si="14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3"/>
        <v>0</v>
      </c>
      <c r="M282" s="30"/>
      <c r="N282" s="12">
        <f t="shared" si="14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3"/>
        <v>0</v>
      </c>
      <c r="M283" s="51"/>
      <c r="N283" s="12">
        <f t="shared" si="14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3"/>
        <v>0</v>
      </c>
      <c r="M284" s="51"/>
      <c r="N284" s="12">
        <f t="shared" si="14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3"/>
        <v>0</v>
      </c>
      <c r="M285" s="51"/>
      <c r="N285" s="12">
        <f t="shared" si="14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3"/>
        <v>0</v>
      </c>
      <c r="M286" s="51"/>
      <c r="N286" s="12">
        <f t="shared" si="14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3"/>
        <v>0</v>
      </c>
      <c r="M287" s="51"/>
      <c r="N287" s="12">
        <f t="shared" si="14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3"/>
        <v>0</v>
      </c>
      <c r="M288" s="30"/>
      <c r="N288" s="12">
        <f t="shared" si="14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3"/>
        <v>0</v>
      </c>
      <c r="M289" s="51"/>
      <c r="N289" s="12">
        <f t="shared" si="14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3"/>
        <v>0</v>
      </c>
      <c r="M290" s="51"/>
      <c r="N290" s="12">
        <f t="shared" si="14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3"/>
        <v>0</v>
      </c>
      <c r="M291" s="51"/>
      <c r="N291" s="12">
        <f t="shared" si="14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3"/>
        <v>0</v>
      </c>
      <c r="M292" s="30"/>
      <c r="N292" s="12">
        <f t="shared" si="14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3"/>
        <v>0</v>
      </c>
      <c r="M293" s="30"/>
      <c r="N293" s="12">
        <f t="shared" si="14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3"/>
        <v>0</v>
      </c>
      <c r="M294" s="30"/>
      <c r="N294" s="12">
        <f t="shared" si="14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3"/>
        <v>0</v>
      </c>
      <c r="M295" s="51"/>
      <c r="N295" s="12">
        <f t="shared" si="14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3"/>
        <v>0</v>
      </c>
      <c r="M296" s="30"/>
      <c r="N296" s="12">
        <f t="shared" si="14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3"/>
        <v>0</v>
      </c>
      <c r="M297" s="30"/>
      <c r="N297" s="12">
        <f t="shared" si="14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3"/>
        <v>0</v>
      </c>
      <c r="M298" s="30"/>
      <c r="N298" s="12">
        <f t="shared" si="14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3"/>
        <v>0</v>
      </c>
      <c r="M299" s="51"/>
      <c r="N299" s="12">
        <f t="shared" si="14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3"/>
        <v>0</v>
      </c>
      <c r="M300" s="30"/>
      <c r="N300" s="12">
        <f t="shared" si="14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3"/>
        <v>0</v>
      </c>
      <c r="M301" s="30"/>
      <c r="N301" s="12">
        <f t="shared" si="14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3"/>
        <v>0</v>
      </c>
      <c r="M302" s="30"/>
      <c r="N302" s="12">
        <f t="shared" si="14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3"/>
        <v>0</v>
      </c>
      <c r="M303" s="30"/>
      <c r="N303" s="12">
        <f t="shared" si="14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3"/>
        <v>0</v>
      </c>
      <c r="M304" s="30"/>
      <c r="N304" s="12">
        <f t="shared" si="14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3"/>
        <v>0</v>
      </c>
      <c r="M305" s="51"/>
      <c r="N305" s="12">
        <f t="shared" si="14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3"/>
        <v>0</v>
      </c>
      <c r="M306" s="30"/>
      <c r="N306" s="12">
        <f t="shared" si="14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3"/>
        <v>0</v>
      </c>
      <c r="M307" s="54"/>
      <c r="N307" s="12">
        <f t="shared" si="14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3"/>
        <v>0</v>
      </c>
      <c r="M308" s="30"/>
      <c r="N308" s="12">
        <f t="shared" si="14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3"/>
        <v>0</v>
      </c>
      <c r="M309" s="30"/>
      <c r="N309" s="12">
        <f t="shared" si="14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3"/>
        <v>0</v>
      </c>
      <c r="M310" s="30"/>
      <c r="N310" s="12">
        <f t="shared" si="14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3"/>
        <v>0</v>
      </c>
      <c r="M311" s="51"/>
      <c r="N311" s="12">
        <f t="shared" si="14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3"/>
        <v>0</v>
      </c>
      <c r="M312" s="30"/>
      <c r="N312" s="12">
        <f t="shared" si="14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3"/>
        <v>0</v>
      </c>
      <c r="M313" s="30"/>
      <c r="N313" s="12">
        <f t="shared" si="14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3"/>
        <v>0</v>
      </c>
      <c r="M314" s="30"/>
      <c r="N314" s="12">
        <f t="shared" si="14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3"/>
        <v>0</v>
      </c>
      <c r="M315" s="30"/>
      <c r="N315" s="12">
        <f t="shared" si="14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3"/>
        <v>0</v>
      </c>
      <c r="M316" s="30"/>
      <c r="N316" s="12">
        <f t="shared" si="14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3"/>
        <v>0</v>
      </c>
      <c r="M317" s="30"/>
      <c r="N317" s="12">
        <f t="shared" si="14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3"/>
        <v>0</v>
      </c>
      <c r="M318" s="30"/>
      <c r="N318" s="12">
        <f t="shared" si="14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3"/>
        <v>0</v>
      </c>
      <c r="M319" s="30"/>
      <c r="N319" s="12">
        <f t="shared" si="14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3"/>
        <v>0</v>
      </c>
      <c r="M320" s="30"/>
      <c r="N320" s="12">
        <f t="shared" si="14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3"/>
        <v>0</v>
      </c>
      <c r="M321" s="30"/>
      <c r="N321" s="12">
        <f t="shared" si="14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3"/>
        <v>0</v>
      </c>
      <c r="M322" s="30"/>
      <c r="N322" s="12">
        <f t="shared" si="14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3"/>
        <v>0</v>
      </c>
      <c r="M323" s="30"/>
      <c r="N323" s="12">
        <f t="shared" si="14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3"/>
        <v>0</v>
      </c>
      <c r="M324" s="30"/>
      <c r="N324" s="12">
        <f t="shared" si="14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3"/>
        <v>0</v>
      </c>
      <c r="M325" s="30"/>
      <c r="N325" s="12">
        <f t="shared" si="14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3"/>
        <v>0</v>
      </c>
      <c r="M326" s="30"/>
      <c r="N326" s="12">
        <f t="shared" si="14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3"/>
        <v>0</v>
      </c>
      <c r="M327" s="30"/>
      <c r="N327" s="12">
        <f t="shared" si="14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3"/>
        <v>0</v>
      </c>
      <c r="M328" s="30"/>
      <c r="N328" s="12">
        <f t="shared" si="14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3"/>
        <v>0</v>
      </c>
      <c r="M329" s="30"/>
      <c r="N329" s="12">
        <f t="shared" si="14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3"/>
        <v>0</v>
      </c>
      <c r="M330" s="30"/>
      <c r="N330" s="12">
        <f t="shared" si="14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5">M330</f>
        <v>0</v>
      </c>
      <c r="M331" s="30"/>
      <c r="N331" s="12">
        <f t="shared" si="14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6">IF(I332="","",IF(J332="","",J332-I332))</f>
        <v/>
      </c>
      <c r="L332" s="10">
        <f t="shared" si="15"/>
        <v>0</v>
      </c>
      <c r="M332" s="30"/>
      <c r="N332" s="12">
        <f t="shared" si="14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6"/>
        <v/>
      </c>
      <c r="L333" s="10">
        <f t="shared" si="15"/>
        <v>0</v>
      </c>
      <c r="M333" s="30"/>
      <c r="N333" s="12">
        <f t="shared" si="14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6"/>
        <v/>
      </c>
      <c r="L334" s="10">
        <f t="shared" si="15"/>
        <v>0</v>
      </c>
      <c r="M334" s="30"/>
      <c r="N334" s="12">
        <f t="shared" si="14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6"/>
        <v/>
      </c>
      <c r="L335" s="10">
        <f t="shared" si="15"/>
        <v>0</v>
      </c>
      <c r="M335" s="30"/>
      <c r="N335" s="12">
        <f t="shared" si="14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6"/>
        <v/>
      </c>
      <c r="L336" s="10">
        <f t="shared" si="15"/>
        <v>0</v>
      </c>
      <c r="M336" s="30"/>
      <c r="N336" s="12">
        <f t="shared" si="14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6"/>
        <v/>
      </c>
      <c r="L337" s="10">
        <f t="shared" si="15"/>
        <v>0</v>
      </c>
      <c r="M337" s="30"/>
      <c r="N337" s="12">
        <f t="shared" si="14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6"/>
        <v/>
      </c>
      <c r="L338" s="10">
        <f t="shared" si="15"/>
        <v>0</v>
      </c>
      <c r="M338" s="30"/>
      <c r="N338" s="12">
        <f t="shared" si="14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6"/>
        <v/>
      </c>
      <c r="L339" s="10">
        <f t="shared" si="15"/>
        <v>0</v>
      </c>
      <c r="M339" s="30"/>
      <c r="N339" s="12">
        <f t="shared" si="14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6"/>
        <v/>
      </c>
      <c r="L340" s="10">
        <f t="shared" si="15"/>
        <v>0</v>
      </c>
      <c r="M340" s="30"/>
      <c r="N340" s="12">
        <f t="shared" si="14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6"/>
        <v/>
      </c>
      <c r="L341" s="10">
        <f t="shared" si="15"/>
        <v>0</v>
      </c>
      <c r="M341" s="30"/>
      <c r="N341" s="12">
        <f t="shared" si="14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6"/>
        <v/>
      </c>
      <c r="L342" s="10">
        <f t="shared" si="15"/>
        <v>0</v>
      </c>
      <c r="M342" s="30"/>
      <c r="N342" s="12">
        <f t="shared" ref="N342:N355" si="17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6"/>
        <v/>
      </c>
      <c r="L343" s="10">
        <f t="shared" si="15"/>
        <v>0</v>
      </c>
      <c r="M343" s="30"/>
      <c r="N343" s="12">
        <f t="shared" si="17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6"/>
        <v/>
      </c>
      <c r="L344" s="10">
        <f t="shared" si="15"/>
        <v>0</v>
      </c>
      <c r="M344" s="30"/>
      <c r="N344" s="12">
        <f t="shared" si="17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6"/>
        <v/>
      </c>
      <c r="L345" s="10">
        <f t="shared" si="15"/>
        <v>0</v>
      </c>
      <c r="M345" s="30"/>
      <c r="N345" s="12">
        <f t="shared" si="17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6"/>
        <v/>
      </c>
      <c r="L346" s="10">
        <f t="shared" si="15"/>
        <v>0</v>
      </c>
      <c r="M346" s="30"/>
      <c r="N346" s="12">
        <f t="shared" si="17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6"/>
        <v/>
      </c>
      <c r="L347" s="10">
        <f t="shared" si="15"/>
        <v>0</v>
      </c>
      <c r="M347" s="30"/>
      <c r="N347" s="12">
        <f t="shared" si="17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6"/>
        <v/>
      </c>
      <c r="L348" s="10">
        <f t="shared" si="15"/>
        <v>0</v>
      </c>
      <c r="M348" s="30"/>
      <c r="N348" s="12">
        <f t="shared" si="17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6"/>
        <v/>
      </c>
      <c r="L349" s="10">
        <f t="shared" si="15"/>
        <v>0</v>
      </c>
      <c r="M349" s="30"/>
      <c r="N349" s="12">
        <f t="shared" si="17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6"/>
        <v/>
      </c>
      <c r="L350" s="10">
        <f t="shared" si="15"/>
        <v>0</v>
      </c>
      <c r="M350" s="30"/>
      <c r="N350" s="12">
        <f t="shared" si="17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6"/>
        <v/>
      </c>
      <c r="L351" s="10">
        <f t="shared" si="15"/>
        <v>0</v>
      </c>
      <c r="M351" s="30"/>
      <c r="N351" s="12">
        <f t="shared" si="17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6"/>
        <v/>
      </c>
      <c r="L352" s="10">
        <f t="shared" si="15"/>
        <v>0</v>
      </c>
      <c r="M352" s="30"/>
      <c r="N352" s="12">
        <f t="shared" si="17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6"/>
        <v/>
      </c>
      <c r="L353" s="10">
        <f t="shared" si="15"/>
        <v>0</v>
      </c>
      <c r="M353" s="30"/>
      <c r="N353" s="12">
        <f t="shared" si="17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6"/>
        <v/>
      </c>
      <c r="L354" s="10">
        <f t="shared" si="15"/>
        <v>0</v>
      </c>
      <c r="M354" s="30"/>
      <c r="N354" s="12">
        <f t="shared" si="17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6"/>
        <v/>
      </c>
      <c r="L355" s="10">
        <f t="shared" si="15"/>
        <v>0</v>
      </c>
      <c r="M355" s="30"/>
      <c r="N355" s="12">
        <f t="shared" si="17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6"/>
        <v/>
      </c>
      <c r="L356" s="10">
        <f t="shared" si="15"/>
        <v>0</v>
      </c>
      <c r="M356" s="30"/>
      <c r="N356" s="12" t="str">
        <f t="shared" ref="N356:N419" si="18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6"/>
        <v/>
      </c>
      <c r="L357" s="10">
        <f t="shared" si="15"/>
        <v>0</v>
      </c>
      <c r="M357" s="30"/>
      <c r="N357" s="12" t="str">
        <f t="shared" si="18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6"/>
        <v/>
      </c>
      <c r="L358" s="10">
        <f t="shared" si="15"/>
        <v>0</v>
      </c>
      <c r="M358" s="30"/>
      <c r="N358" s="12" t="str">
        <f t="shared" si="18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6"/>
        <v/>
      </c>
      <c r="L359" s="10">
        <f t="shared" si="15"/>
        <v>0</v>
      </c>
      <c r="M359" s="30"/>
      <c r="N359" s="12" t="str">
        <f t="shared" si="18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6"/>
        <v/>
      </c>
      <c r="L360" s="10">
        <f t="shared" si="15"/>
        <v>0</v>
      </c>
      <c r="M360" s="30"/>
      <c r="N360" s="12" t="str">
        <f t="shared" si="18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6"/>
        <v/>
      </c>
      <c r="L361" s="10">
        <f t="shared" si="15"/>
        <v>0</v>
      </c>
      <c r="M361" s="30"/>
      <c r="N361" s="12" t="str">
        <f t="shared" si="18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6"/>
        <v/>
      </c>
      <c r="L362" s="10">
        <f t="shared" si="15"/>
        <v>0</v>
      </c>
      <c r="M362" s="30"/>
      <c r="N362" s="12" t="str">
        <f t="shared" si="18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6"/>
        <v/>
      </c>
      <c r="L363" s="10">
        <f t="shared" si="15"/>
        <v>0</v>
      </c>
      <c r="M363" s="30"/>
      <c r="N363" s="12" t="str">
        <f t="shared" si="18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6"/>
        <v/>
      </c>
      <c r="L364" s="10">
        <f t="shared" si="15"/>
        <v>0</v>
      </c>
      <c r="M364" s="30"/>
      <c r="N364" s="12" t="str">
        <f t="shared" si="18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6"/>
        <v/>
      </c>
      <c r="L365" s="10">
        <f t="shared" si="15"/>
        <v>0</v>
      </c>
      <c r="M365" s="30"/>
      <c r="N365" s="12" t="str">
        <f t="shared" si="18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6"/>
        <v/>
      </c>
      <c r="L366" s="10">
        <f t="shared" si="15"/>
        <v>0</v>
      </c>
      <c r="M366" s="30"/>
      <c r="N366" s="12" t="str">
        <f t="shared" si="18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6"/>
        <v/>
      </c>
      <c r="L367" s="10">
        <f t="shared" si="15"/>
        <v>0</v>
      </c>
      <c r="M367" s="30"/>
      <c r="N367" s="12" t="str">
        <f t="shared" si="18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6"/>
        <v/>
      </c>
      <c r="L368" s="10">
        <f t="shared" si="15"/>
        <v>0</v>
      </c>
      <c r="M368" s="30"/>
      <c r="N368" s="12" t="str">
        <f t="shared" si="18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6"/>
        <v/>
      </c>
      <c r="L369" s="10">
        <f t="shared" si="15"/>
        <v>0</v>
      </c>
      <c r="M369" s="30"/>
      <c r="N369" s="12" t="str">
        <f t="shared" si="18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6"/>
        <v/>
      </c>
      <c r="L370" s="10">
        <f t="shared" si="15"/>
        <v>0</v>
      </c>
      <c r="M370" s="30"/>
      <c r="N370" s="12" t="str">
        <f t="shared" si="18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6"/>
        <v/>
      </c>
      <c r="L371" s="10">
        <f t="shared" si="15"/>
        <v>0</v>
      </c>
      <c r="M371" s="30"/>
      <c r="N371" s="12" t="str">
        <f t="shared" si="18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6"/>
        <v/>
      </c>
      <c r="L372" s="10">
        <f t="shared" si="15"/>
        <v>0</v>
      </c>
      <c r="M372" s="30"/>
      <c r="N372" s="12" t="str">
        <f t="shared" si="18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6"/>
        <v/>
      </c>
      <c r="L373" s="10">
        <f t="shared" si="15"/>
        <v>0</v>
      </c>
      <c r="M373" s="30"/>
      <c r="N373" s="12" t="str">
        <f t="shared" si="18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6"/>
        <v/>
      </c>
      <c r="L374" s="10">
        <f t="shared" si="15"/>
        <v>0</v>
      </c>
      <c r="M374" s="30"/>
      <c r="N374" s="12" t="str">
        <f t="shared" si="18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6"/>
        <v/>
      </c>
      <c r="L375" s="10">
        <f t="shared" si="15"/>
        <v>0</v>
      </c>
      <c r="M375" s="30"/>
      <c r="N375" s="12" t="str">
        <f t="shared" si="18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6"/>
        <v/>
      </c>
      <c r="L376" s="10">
        <f t="shared" si="15"/>
        <v>0</v>
      </c>
      <c r="M376" s="30"/>
      <c r="N376" s="12" t="str">
        <f t="shared" si="18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6"/>
        <v/>
      </c>
      <c r="L377" s="10">
        <f t="shared" si="15"/>
        <v>0</v>
      </c>
      <c r="M377" s="30"/>
      <c r="N377" s="12" t="str">
        <f t="shared" si="18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6"/>
        <v/>
      </c>
      <c r="L378" s="10">
        <f t="shared" si="15"/>
        <v>0</v>
      </c>
      <c r="M378" s="30"/>
      <c r="N378" s="12" t="str">
        <f t="shared" si="18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6"/>
        <v/>
      </c>
      <c r="L379" s="10">
        <f t="shared" si="15"/>
        <v>0</v>
      </c>
      <c r="M379" s="30"/>
      <c r="N379" s="12" t="str">
        <f t="shared" si="18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6"/>
        <v/>
      </c>
      <c r="L380" s="10">
        <f t="shared" si="15"/>
        <v>0</v>
      </c>
      <c r="M380" s="30"/>
      <c r="N380" s="12" t="str">
        <f t="shared" si="18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6"/>
        <v/>
      </c>
      <c r="L381" s="10">
        <f t="shared" si="15"/>
        <v>0</v>
      </c>
      <c r="M381" s="30"/>
      <c r="N381" s="12" t="str">
        <f t="shared" si="18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6"/>
        <v/>
      </c>
      <c r="L382" s="10">
        <f t="shared" si="15"/>
        <v>0</v>
      </c>
      <c r="M382" s="30"/>
      <c r="N382" s="12" t="str">
        <f t="shared" si="18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6"/>
        <v/>
      </c>
      <c r="L383" s="10">
        <f t="shared" si="15"/>
        <v>0</v>
      </c>
      <c r="M383" s="30"/>
      <c r="N383" s="12" t="str">
        <f t="shared" si="18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6"/>
        <v/>
      </c>
      <c r="L384" s="10">
        <f t="shared" si="15"/>
        <v>0</v>
      </c>
      <c r="M384" s="30"/>
      <c r="N384" s="12" t="str">
        <f t="shared" si="18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6"/>
        <v/>
      </c>
      <c r="L385" s="10">
        <f t="shared" si="15"/>
        <v>0</v>
      </c>
      <c r="M385" s="30"/>
      <c r="N385" s="12" t="str">
        <f t="shared" si="18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6"/>
        <v/>
      </c>
      <c r="L386" s="10">
        <f t="shared" si="15"/>
        <v>0</v>
      </c>
      <c r="M386" s="30"/>
      <c r="N386" s="12" t="str">
        <f t="shared" si="18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6"/>
        <v/>
      </c>
      <c r="L387" s="10">
        <f t="shared" si="15"/>
        <v>0</v>
      </c>
      <c r="M387" s="30"/>
      <c r="N387" s="12" t="str">
        <f t="shared" si="18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6"/>
        <v/>
      </c>
      <c r="L388" s="10">
        <f t="shared" si="15"/>
        <v>0</v>
      </c>
      <c r="M388" s="30"/>
      <c r="N388" s="12" t="str">
        <f t="shared" si="18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6"/>
        <v/>
      </c>
      <c r="L389" s="10">
        <f t="shared" si="15"/>
        <v>0</v>
      </c>
      <c r="M389" s="30"/>
      <c r="N389" s="12" t="str">
        <f t="shared" si="18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6"/>
        <v/>
      </c>
      <c r="L390" s="10">
        <f t="shared" si="15"/>
        <v>0</v>
      </c>
      <c r="M390" s="30"/>
      <c r="N390" s="12" t="str">
        <f t="shared" si="18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6"/>
        <v/>
      </c>
      <c r="L391" s="10">
        <f t="shared" si="15"/>
        <v>0</v>
      </c>
      <c r="M391" s="30"/>
      <c r="N391" s="12" t="str">
        <f t="shared" si="18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6"/>
        <v/>
      </c>
      <c r="L392" s="10">
        <f t="shared" si="15"/>
        <v>0</v>
      </c>
      <c r="M392" s="30"/>
      <c r="N392" s="12" t="str">
        <f t="shared" si="18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6"/>
        <v/>
      </c>
      <c r="L393" s="10">
        <f t="shared" si="15"/>
        <v>0</v>
      </c>
      <c r="M393" s="30"/>
      <c r="N393" s="12" t="str">
        <f t="shared" si="18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6"/>
        <v/>
      </c>
      <c r="L394" s="10">
        <f t="shared" si="15"/>
        <v>0</v>
      </c>
      <c r="M394" s="30"/>
      <c r="N394" s="12" t="str">
        <f t="shared" si="18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6"/>
        <v/>
      </c>
      <c r="L395" s="10">
        <f t="shared" ref="L395:L458" si="19">M394</f>
        <v>0</v>
      </c>
      <c r="M395" s="30"/>
      <c r="N395" s="12" t="str">
        <f t="shared" si="18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20">IF(I396="","",IF(J396="","",J396-I396))</f>
        <v/>
      </c>
      <c r="L396" s="10">
        <f t="shared" si="19"/>
        <v>0</v>
      </c>
      <c r="M396" s="30"/>
      <c r="N396" s="12" t="str">
        <f t="shared" si="18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20"/>
        <v/>
      </c>
      <c r="L397" s="10">
        <f t="shared" si="19"/>
        <v>0</v>
      </c>
      <c r="M397" s="30"/>
      <c r="N397" s="12" t="str">
        <f t="shared" si="18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20"/>
        <v/>
      </c>
      <c r="L398" s="10">
        <f t="shared" si="19"/>
        <v>0</v>
      </c>
      <c r="M398" s="30"/>
      <c r="N398" s="12" t="str">
        <f t="shared" si="18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20"/>
        <v/>
      </c>
      <c r="L399" s="10">
        <f t="shared" si="19"/>
        <v>0</v>
      </c>
      <c r="M399" s="30"/>
      <c r="N399" s="12" t="str">
        <f t="shared" si="18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20"/>
        <v/>
      </c>
      <c r="L400" s="10">
        <f t="shared" si="19"/>
        <v>0</v>
      </c>
      <c r="M400" s="30"/>
      <c r="N400" s="12" t="str">
        <f t="shared" si="18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20"/>
        <v/>
      </c>
      <c r="L401" s="10">
        <f t="shared" si="19"/>
        <v>0</v>
      </c>
      <c r="M401" s="30"/>
      <c r="N401" s="12" t="str">
        <f t="shared" si="18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20"/>
        <v/>
      </c>
      <c r="L402" s="10">
        <f t="shared" si="19"/>
        <v>0</v>
      </c>
      <c r="M402" s="30"/>
      <c r="N402" s="12" t="str">
        <f t="shared" si="18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20"/>
        <v/>
      </c>
      <c r="L403" s="10">
        <f t="shared" si="19"/>
        <v>0</v>
      </c>
      <c r="M403" s="30"/>
      <c r="N403" s="12" t="str">
        <f t="shared" si="18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20"/>
        <v/>
      </c>
      <c r="L404" s="10">
        <f t="shared" si="19"/>
        <v>0</v>
      </c>
      <c r="M404" s="30"/>
      <c r="N404" s="12" t="str">
        <f t="shared" si="18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20"/>
        <v/>
      </c>
      <c r="L405" s="10">
        <f t="shared" si="19"/>
        <v>0</v>
      </c>
      <c r="M405" s="30"/>
      <c r="N405" s="12" t="str">
        <f t="shared" si="18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20"/>
        <v/>
      </c>
      <c r="L406" s="10">
        <f t="shared" si="19"/>
        <v>0</v>
      </c>
      <c r="M406" s="30"/>
      <c r="N406" s="12" t="str">
        <f t="shared" si="18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20"/>
        <v/>
      </c>
      <c r="L407" s="10">
        <f t="shared" si="19"/>
        <v>0</v>
      </c>
      <c r="M407" s="30"/>
      <c r="N407" s="12" t="str">
        <f t="shared" si="18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20"/>
        <v/>
      </c>
      <c r="L408" s="10">
        <f t="shared" si="19"/>
        <v>0</v>
      </c>
      <c r="M408" s="30"/>
      <c r="N408" s="12" t="str">
        <f t="shared" si="18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20"/>
        <v/>
      </c>
      <c r="L409" s="10">
        <f t="shared" si="19"/>
        <v>0</v>
      </c>
      <c r="M409" s="30"/>
      <c r="N409" s="12" t="str">
        <f t="shared" si="18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20"/>
        <v/>
      </c>
      <c r="L410" s="10">
        <f t="shared" si="19"/>
        <v>0</v>
      </c>
      <c r="M410" s="30"/>
      <c r="N410" s="12" t="str">
        <f t="shared" si="18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20"/>
        <v/>
      </c>
      <c r="L411" s="10">
        <f t="shared" si="19"/>
        <v>0</v>
      </c>
      <c r="M411" s="30"/>
      <c r="N411" s="12" t="str">
        <f t="shared" si="18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20"/>
        <v/>
      </c>
      <c r="L412" s="10">
        <f t="shared" si="19"/>
        <v>0</v>
      </c>
      <c r="M412" s="30"/>
      <c r="N412" s="12" t="str">
        <f t="shared" si="18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20"/>
        <v/>
      </c>
      <c r="L413" s="10">
        <f t="shared" si="19"/>
        <v>0</v>
      </c>
      <c r="M413" s="30"/>
      <c r="N413" s="12" t="str">
        <f t="shared" si="18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20"/>
        <v/>
      </c>
      <c r="L414" s="10">
        <f t="shared" si="19"/>
        <v>0</v>
      </c>
      <c r="M414" s="30"/>
      <c r="N414" s="12" t="str">
        <f t="shared" si="18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20"/>
        <v/>
      </c>
      <c r="L415" s="10">
        <f t="shared" si="19"/>
        <v>0</v>
      </c>
      <c r="M415" s="30"/>
      <c r="N415" s="12" t="str">
        <f t="shared" si="18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20"/>
        <v/>
      </c>
      <c r="L416" s="10">
        <f t="shared" si="19"/>
        <v>0</v>
      </c>
      <c r="M416" s="30"/>
      <c r="N416" s="12" t="str">
        <f t="shared" si="18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20"/>
        <v/>
      </c>
      <c r="L417" s="10">
        <f t="shared" si="19"/>
        <v>0</v>
      </c>
      <c r="M417" s="30"/>
      <c r="N417" s="12" t="str">
        <f t="shared" si="18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20"/>
        <v/>
      </c>
      <c r="L418" s="10">
        <f t="shared" si="19"/>
        <v>0</v>
      </c>
      <c r="M418" s="30"/>
      <c r="N418" s="12" t="str">
        <f t="shared" si="18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20"/>
        <v/>
      </c>
      <c r="L419" s="10">
        <f t="shared" si="19"/>
        <v>0</v>
      </c>
      <c r="M419" s="30"/>
      <c r="N419" s="12" t="str">
        <f t="shared" si="18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20"/>
        <v/>
      </c>
      <c r="L420" s="10">
        <f t="shared" si="19"/>
        <v>0</v>
      </c>
      <c r="M420" s="30"/>
      <c r="N420" s="12" t="str">
        <f t="shared" ref="N420:N483" si="21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20"/>
        <v/>
      </c>
      <c r="L421" s="10">
        <f t="shared" si="19"/>
        <v>0</v>
      </c>
      <c r="M421" s="30"/>
      <c r="N421" s="12" t="str">
        <f t="shared" si="21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20"/>
        <v/>
      </c>
      <c r="L422" s="10">
        <f t="shared" si="19"/>
        <v>0</v>
      </c>
      <c r="M422" s="30"/>
      <c r="N422" s="12" t="str">
        <f t="shared" si="21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20"/>
        <v/>
      </c>
      <c r="L423" s="10">
        <f t="shared" si="19"/>
        <v>0</v>
      </c>
      <c r="M423" s="30"/>
      <c r="N423" s="12" t="str">
        <f t="shared" si="21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20"/>
        <v/>
      </c>
      <c r="L424" s="10">
        <f t="shared" si="19"/>
        <v>0</v>
      </c>
      <c r="M424" s="30"/>
      <c r="N424" s="12" t="str">
        <f t="shared" si="21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20"/>
        <v/>
      </c>
      <c r="L425" s="10">
        <f t="shared" si="19"/>
        <v>0</v>
      </c>
      <c r="M425" s="30"/>
      <c r="N425" s="12" t="str">
        <f t="shared" si="21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20"/>
        <v/>
      </c>
      <c r="L426" s="10">
        <f t="shared" si="19"/>
        <v>0</v>
      </c>
      <c r="M426" s="30"/>
      <c r="N426" s="12" t="str">
        <f t="shared" si="21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20"/>
        <v/>
      </c>
      <c r="L427" s="10">
        <f t="shared" si="19"/>
        <v>0</v>
      </c>
      <c r="M427" s="30"/>
      <c r="N427" s="12" t="str">
        <f t="shared" si="21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20"/>
        <v/>
      </c>
      <c r="L428" s="10">
        <f t="shared" si="19"/>
        <v>0</v>
      </c>
      <c r="M428" s="30"/>
      <c r="N428" s="12" t="str">
        <f t="shared" si="21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20"/>
        <v/>
      </c>
      <c r="L429" s="10">
        <f t="shared" si="19"/>
        <v>0</v>
      </c>
      <c r="M429" s="30"/>
      <c r="N429" s="12" t="str">
        <f t="shared" si="21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20"/>
        <v/>
      </c>
      <c r="L430" s="10">
        <f t="shared" si="19"/>
        <v>0</v>
      </c>
      <c r="M430" s="30"/>
      <c r="N430" s="12" t="str">
        <f t="shared" si="21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20"/>
        <v/>
      </c>
      <c r="L431" s="10">
        <f t="shared" si="19"/>
        <v>0</v>
      </c>
      <c r="M431" s="30"/>
      <c r="N431" s="12" t="str">
        <f t="shared" si="21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20"/>
        <v/>
      </c>
      <c r="L432" s="10">
        <f t="shared" si="19"/>
        <v>0</v>
      </c>
      <c r="M432" s="30"/>
      <c r="N432" s="12" t="str">
        <f t="shared" si="21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20"/>
        <v/>
      </c>
      <c r="L433" s="10">
        <f t="shared" si="19"/>
        <v>0</v>
      </c>
      <c r="M433" s="30"/>
      <c r="N433" s="12" t="str">
        <f t="shared" si="21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20"/>
        <v/>
      </c>
      <c r="L434" s="10">
        <f t="shared" si="19"/>
        <v>0</v>
      </c>
      <c r="M434" s="30"/>
      <c r="N434" s="12" t="str">
        <f t="shared" si="21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20"/>
        <v/>
      </c>
      <c r="L435" s="10">
        <f t="shared" si="19"/>
        <v>0</v>
      </c>
      <c r="M435" s="30"/>
      <c r="N435" s="12" t="str">
        <f t="shared" si="21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20"/>
        <v/>
      </c>
      <c r="L436" s="10">
        <f t="shared" si="19"/>
        <v>0</v>
      </c>
      <c r="M436" s="30"/>
      <c r="N436" s="12" t="str">
        <f t="shared" si="21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20"/>
        <v/>
      </c>
      <c r="L437" s="10">
        <f t="shared" si="19"/>
        <v>0</v>
      </c>
      <c r="M437" s="30"/>
      <c r="N437" s="12" t="str">
        <f t="shared" si="21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20"/>
        <v/>
      </c>
      <c r="L438" s="10">
        <f t="shared" si="19"/>
        <v>0</v>
      </c>
      <c r="M438" s="30"/>
      <c r="N438" s="12" t="str">
        <f t="shared" si="21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20"/>
        <v/>
      </c>
      <c r="L439" s="10">
        <f t="shared" si="19"/>
        <v>0</v>
      </c>
      <c r="M439" s="30"/>
      <c r="N439" s="12" t="str">
        <f t="shared" si="21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20"/>
        <v/>
      </c>
      <c r="L440" s="10">
        <f t="shared" si="19"/>
        <v>0</v>
      </c>
      <c r="M440" s="30"/>
      <c r="N440" s="12" t="str">
        <f t="shared" si="21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20"/>
        <v/>
      </c>
      <c r="L441" s="10">
        <f t="shared" si="19"/>
        <v>0</v>
      </c>
      <c r="M441" s="30"/>
      <c r="N441" s="12" t="str">
        <f t="shared" si="21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20"/>
        <v/>
      </c>
      <c r="L442" s="10">
        <f t="shared" si="19"/>
        <v>0</v>
      </c>
      <c r="M442" s="30"/>
      <c r="N442" s="12" t="str">
        <f t="shared" si="21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20"/>
        <v/>
      </c>
      <c r="L443" s="10">
        <f t="shared" si="19"/>
        <v>0</v>
      </c>
      <c r="M443" s="30"/>
      <c r="N443" s="12" t="str">
        <f t="shared" si="21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20"/>
        <v/>
      </c>
      <c r="L444" s="10">
        <f t="shared" si="19"/>
        <v>0</v>
      </c>
      <c r="M444" s="30"/>
      <c r="N444" s="12" t="str">
        <f t="shared" si="21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20"/>
        <v/>
      </c>
      <c r="L445" s="10">
        <f t="shared" si="19"/>
        <v>0</v>
      </c>
      <c r="M445" s="30"/>
      <c r="N445" s="12" t="str">
        <f t="shared" si="21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20"/>
        <v/>
      </c>
      <c r="L446" s="10">
        <f t="shared" si="19"/>
        <v>0</v>
      </c>
      <c r="M446" s="30"/>
      <c r="N446" s="12" t="str">
        <f t="shared" si="21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20"/>
        <v/>
      </c>
      <c r="L447" s="10">
        <f t="shared" si="19"/>
        <v>0</v>
      </c>
      <c r="M447" s="30"/>
      <c r="N447" s="12" t="str">
        <f t="shared" si="21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20"/>
        <v/>
      </c>
      <c r="L448" s="10">
        <f t="shared" si="19"/>
        <v>0</v>
      </c>
      <c r="M448" s="30"/>
      <c r="N448" s="12" t="str">
        <f t="shared" si="21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20"/>
        <v/>
      </c>
      <c r="L449" s="10">
        <f t="shared" si="19"/>
        <v>0</v>
      </c>
      <c r="M449" s="30"/>
      <c r="N449" s="12" t="str">
        <f t="shared" si="21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20"/>
        <v/>
      </c>
      <c r="L450" s="10">
        <f t="shared" si="19"/>
        <v>0</v>
      </c>
      <c r="M450" s="30"/>
      <c r="N450" s="12" t="str">
        <f t="shared" si="21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20"/>
        <v/>
      </c>
      <c r="L451" s="10">
        <f t="shared" si="19"/>
        <v>0</v>
      </c>
      <c r="M451" s="30"/>
      <c r="N451" s="12" t="str">
        <f t="shared" si="21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20"/>
        <v/>
      </c>
      <c r="L452" s="10">
        <f t="shared" si="19"/>
        <v>0</v>
      </c>
      <c r="M452" s="30"/>
      <c r="N452" s="12" t="str">
        <f t="shared" si="21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20"/>
        <v/>
      </c>
      <c r="L453" s="10">
        <f t="shared" si="19"/>
        <v>0</v>
      </c>
      <c r="M453" s="30"/>
      <c r="N453" s="12" t="str">
        <f t="shared" si="21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20"/>
        <v/>
      </c>
      <c r="L454" s="10">
        <f t="shared" si="19"/>
        <v>0</v>
      </c>
      <c r="M454" s="30"/>
      <c r="N454" s="12" t="str">
        <f t="shared" si="21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20"/>
        <v/>
      </c>
      <c r="L455" s="10">
        <f t="shared" si="19"/>
        <v>0</v>
      </c>
      <c r="M455" s="30"/>
      <c r="N455" s="12" t="str">
        <f t="shared" si="21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20"/>
        <v/>
      </c>
      <c r="L456" s="10">
        <f t="shared" si="19"/>
        <v>0</v>
      </c>
      <c r="M456" s="30"/>
      <c r="N456" s="12" t="str">
        <f t="shared" si="21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20"/>
        <v/>
      </c>
      <c r="L457" s="10">
        <f t="shared" si="19"/>
        <v>0</v>
      </c>
      <c r="M457" s="30"/>
      <c r="N457" s="12" t="str">
        <f t="shared" si="21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20"/>
        <v/>
      </c>
      <c r="L458" s="10">
        <f t="shared" si="19"/>
        <v>0</v>
      </c>
      <c r="M458" s="30"/>
      <c r="N458" s="12" t="str">
        <f t="shared" si="21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20"/>
        <v/>
      </c>
      <c r="L459" s="10">
        <f t="shared" ref="L459:L492" si="22">M458</f>
        <v>0</v>
      </c>
      <c r="M459" s="30"/>
      <c r="N459" s="12" t="str">
        <f t="shared" si="21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3">IF(I460="","",IF(J460="","",J460-I460))</f>
        <v/>
      </c>
      <c r="L460" s="10">
        <f t="shared" si="22"/>
        <v>0</v>
      </c>
      <c r="M460" s="30"/>
      <c r="N460" s="12" t="str">
        <f t="shared" si="21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3"/>
        <v/>
      </c>
      <c r="L461" s="10">
        <f t="shared" si="22"/>
        <v>0</v>
      </c>
      <c r="M461" s="30"/>
      <c r="N461" s="12" t="str">
        <f t="shared" si="21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3"/>
        <v/>
      </c>
      <c r="L462" s="10">
        <f t="shared" si="22"/>
        <v>0</v>
      </c>
      <c r="M462" s="30"/>
      <c r="N462" s="12" t="str">
        <f t="shared" si="21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3"/>
        <v/>
      </c>
      <c r="L463" s="10">
        <f t="shared" si="22"/>
        <v>0</v>
      </c>
      <c r="M463" s="30"/>
      <c r="N463" s="12" t="str">
        <f t="shared" si="21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3"/>
        <v/>
      </c>
      <c r="L464" s="10">
        <f t="shared" si="22"/>
        <v>0</v>
      </c>
      <c r="M464" s="30"/>
      <c r="N464" s="12" t="str">
        <f t="shared" si="21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3"/>
        <v/>
      </c>
      <c r="L465" s="10">
        <f t="shared" si="22"/>
        <v>0</v>
      </c>
      <c r="M465" s="30"/>
      <c r="N465" s="12" t="str">
        <f t="shared" si="21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3"/>
        <v/>
      </c>
      <c r="L466" s="10">
        <f t="shared" si="22"/>
        <v>0</v>
      </c>
      <c r="M466" s="30"/>
      <c r="N466" s="12" t="str">
        <f t="shared" si="21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3"/>
        <v/>
      </c>
      <c r="L467" s="10">
        <f t="shared" si="22"/>
        <v>0</v>
      </c>
      <c r="M467" s="30"/>
      <c r="N467" s="12" t="str">
        <f t="shared" si="21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3"/>
        <v/>
      </c>
      <c r="L468" s="10">
        <f t="shared" si="22"/>
        <v>0</v>
      </c>
      <c r="M468" s="30"/>
      <c r="N468" s="12" t="str">
        <f t="shared" si="21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3"/>
        <v/>
      </c>
      <c r="L469" s="10">
        <f t="shared" si="22"/>
        <v>0</v>
      </c>
      <c r="M469" s="30"/>
      <c r="N469" s="12" t="str">
        <f t="shared" si="21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3"/>
        <v/>
      </c>
      <c r="L470" s="10">
        <f t="shared" si="22"/>
        <v>0</v>
      </c>
      <c r="M470" s="30"/>
      <c r="N470" s="12" t="str">
        <f t="shared" si="21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3"/>
        <v/>
      </c>
      <c r="L471" s="10">
        <f t="shared" si="22"/>
        <v>0</v>
      </c>
      <c r="M471" s="30"/>
      <c r="N471" s="12" t="str">
        <f t="shared" si="21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3"/>
        <v/>
      </c>
      <c r="L472" s="10">
        <f t="shared" si="22"/>
        <v>0</v>
      </c>
      <c r="M472" s="30"/>
      <c r="N472" s="12" t="str">
        <f t="shared" si="21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3"/>
        <v/>
      </c>
      <c r="L473" s="10">
        <f t="shared" si="22"/>
        <v>0</v>
      </c>
      <c r="M473" s="30"/>
      <c r="N473" s="12" t="str">
        <f t="shared" si="21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3"/>
        <v/>
      </c>
      <c r="L474" s="10">
        <f t="shared" si="22"/>
        <v>0</v>
      </c>
      <c r="M474" s="30"/>
      <c r="N474" s="12" t="str">
        <f t="shared" si="21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3"/>
        <v/>
      </c>
      <c r="L475" s="10">
        <f t="shared" si="22"/>
        <v>0</v>
      </c>
      <c r="M475" s="30"/>
      <c r="N475" s="12" t="str">
        <f t="shared" si="21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3"/>
        <v/>
      </c>
      <c r="L476" s="10">
        <f t="shared" si="22"/>
        <v>0</v>
      </c>
      <c r="M476" s="30"/>
      <c r="N476" s="12" t="str">
        <f t="shared" si="21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3"/>
        <v/>
      </c>
      <c r="L477" s="10">
        <f t="shared" si="22"/>
        <v>0</v>
      </c>
      <c r="M477" s="30"/>
      <c r="N477" s="12" t="str">
        <f t="shared" si="21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3"/>
        <v/>
      </c>
      <c r="L478" s="10">
        <f t="shared" si="22"/>
        <v>0</v>
      </c>
      <c r="M478" s="30"/>
      <c r="N478" s="12" t="str">
        <f t="shared" si="21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3"/>
        <v/>
      </c>
      <c r="L479" s="10">
        <f t="shared" si="22"/>
        <v>0</v>
      </c>
      <c r="M479" s="30"/>
      <c r="N479" s="12" t="str">
        <f t="shared" si="21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3"/>
        <v/>
      </c>
      <c r="L480" s="10">
        <f t="shared" si="22"/>
        <v>0</v>
      </c>
      <c r="M480" s="30"/>
      <c r="N480" s="12" t="str">
        <f t="shared" si="21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3"/>
        <v/>
      </c>
      <c r="L481" s="10">
        <f t="shared" si="22"/>
        <v>0</v>
      </c>
      <c r="M481" s="30"/>
      <c r="N481" s="12" t="str">
        <f t="shared" si="21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3"/>
        <v/>
      </c>
      <c r="L482" s="10">
        <f t="shared" si="22"/>
        <v>0</v>
      </c>
      <c r="M482" s="30"/>
      <c r="N482" s="12" t="str">
        <f t="shared" si="21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3"/>
        <v/>
      </c>
      <c r="L483" s="10">
        <f t="shared" si="22"/>
        <v>0</v>
      </c>
      <c r="M483" s="30"/>
      <c r="N483" s="12" t="str">
        <f t="shared" si="21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3"/>
        <v/>
      </c>
      <c r="L484" s="10">
        <f t="shared" si="22"/>
        <v>0</v>
      </c>
      <c r="M484" s="30"/>
      <c r="N484" s="12" t="str">
        <f t="shared" ref="N484:N492" si="24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3"/>
        <v/>
      </c>
      <c r="L485" s="10">
        <f t="shared" si="22"/>
        <v>0</v>
      </c>
      <c r="M485" s="30"/>
      <c r="N485" s="12" t="str">
        <f t="shared" si="24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3"/>
        <v/>
      </c>
      <c r="L486" s="10">
        <f t="shared" si="22"/>
        <v>0</v>
      </c>
      <c r="M486" s="30"/>
      <c r="N486" s="12" t="str">
        <f t="shared" si="24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3"/>
        <v/>
      </c>
      <c r="L487" s="10">
        <f t="shared" si="22"/>
        <v>0</v>
      </c>
      <c r="M487" s="30"/>
      <c r="N487" s="12" t="str">
        <f t="shared" si="24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3"/>
        <v/>
      </c>
      <c r="L488" s="10">
        <f t="shared" si="22"/>
        <v>0</v>
      </c>
      <c r="M488" s="30"/>
      <c r="N488" s="12" t="str">
        <f t="shared" si="24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3"/>
        <v/>
      </c>
      <c r="L489" s="10">
        <f t="shared" si="22"/>
        <v>0</v>
      </c>
      <c r="M489" s="30"/>
      <c r="N489" s="12" t="str">
        <f t="shared" si="24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3"/>
        <v/>
      </c>
      <c r="L490" s="10">
        <f t="shared" si="22"/>
        <v>0</v>
      </c>
      <c r="M490" s="30"/>
      <c r="N490" s="12" t="str">
        <f t="shared" si="24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3"/>
        <v/>
      </c>
      <c r="L491" s="10">
        <f t="shared" si="22"/>
        <v>0</v>
      </c>
      <c r="M491" s="30"/>
      <c r="N491" s="12" t="str">
        <f t="shared" si="24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3"/>
        <v/>
      </c>
      <c r="L492" s="10">
        <f t="shared" si="22"/>
        <v>0</v>
      </c>
      <c r="M492" s="30"/>
      <c r="N492" s="58" t="str">
        <f t="shared" si="24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16:D16 D23 D27:D29 D33:D38 D25 D10:D14 C10:C15 C17:C30 D17:D2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2024-08-15T16:30:32Z</dcterms:modified>
</cp:coreProperties>
</file>