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RODRIGO\2024 SAIDAS\Dezembro 2024\"/>
    </mc:Choice>
  </mc:AlternateContent>
  <xr:revisionPtr revIDLastSave="0" documentId="13_ncr:1_{6FB3327D-E976-489C-9C8B-D9E7E02F7EC4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N11" i="1"/>
  <c r="K11" i="1"/>
  <c r="N10" i="1"/>
  <c r="N12" i="1"/>
  <c r="K10" i="1"/>
  <c r="K12" i="1"/>
  <c r="K13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N16" i="1"/>
  <c r="K16" i="1"/>
  <c r="N15" i="1"/>
  <c r="K15" i="1"/>
  <c r="N14" i="1"/>
  <c r="K14" i="1"/>
  <c r="N13" i="1"/>
</calcChain>
</file>

<file path=xl/sharedStrings.xml><?xml version="1.0" encoding="utf-8"?>
<sst xmlns="http://schemas.openxmlformats.org/spreadsheetml/2006/main" count="75" uniqueCount="62">
  <si>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</si>
  <si>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</si>
  <si>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</si>
  <si>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</si>
  <si>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</si>
  <si>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</si>
  <si>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</si>
  <si>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</si>
  <si>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</si>
  <si>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</si>
  <si>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</si>
  <si>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</si>
  <si>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</si>
  <si>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</si>
  <si>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</si>
  <si>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</si>
  <si>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</si>
  <si>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</si>
  <si>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</si>
  <si>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FASQ3841</t>
  </si>
  <si>
    <t>VW/JETTA</t>
  </si>
  <si>
    <t>Luiz Henrique Nunes</t>
  </si>
  <si>
    <t>Solage Almeida Costa</t>
  </si>
  <si>
    <t>GAB. Presidência</t>
  </si>
  <si>
    <t>Santos</t>
  </si>
  <si>
    <t>Câmara Municipal de Santos</t>
  </si>
  <si>
    <t>levar Presidente em reunião com Presidente da Câmara de Santos, sr. Carlos Teixeira Filho (PSDB) para discutir emendas politicas</t>
  </si>
  <si>
    <t>Luiz Henrique Nunes/Andereson Oliveira Costa</t>
  </si>
  <si>
    <t>Departamento de Serviços (Transporte)GAB.04</t>
  </si>
  <si>
    <t>São Paulo</t>
  </si>
  <si>
    <t>ALESP</t>
  </si>
  <si>
    <t>Rafael Valerio</t>
  </si>
  <si>
    <t>Emerson Camargo</t>
  </si>
  <si>
    <t>GAB.06</t>
  </si>
  <si>
    <t>Monguaguá</t>
  </si>
  <si>
    <t>Câmara Municipal de Monguaguá</t>
  </si>
  <si>
    <t>Marcos Roberto Macedo</t>
  </si>
  <si>
    <t>Camila Eduardo Barbosa</t>
  </si>
  <si>
    <t>GAB.05</t>
  </si>
  <si>
    <t>Reunião com João Cury Neto, recem-empossado como primeiro suplete do mandato pelo MDB, para convesar sobre demandas para o municipio</t>
  </si>
  <si>
    <t>Boqueirão/São Paulo</t>
  </si>
  <si>
    <t>Marcelo Cabral Chuva</t>
  </si>
  <si>
    <t>Departamento de Serviços (Transporte)</t>
  </si>
  <si>
    <t>Aviação</t>
  </si>
  <si>
    <t>Cydcom Comercio Ferragens</t>
  </si>
  <si>
    <t>Orçamento de materias da comissão de Segurança do Trabalho</t>
  </si>
  <si>
    <t>Tude Bastos</t>
  </si>
  <si>
    <t>Posto de Combustivel</t>
  </si>
  <si>
    <t>Abastecimento do Veiculo Ofical/ALESP</t>
  </si>
  <si>
    <t>Abastecimento do Veiculo Ofical</t>
  </si>
  <si>
    <t>Jackson dos Santos Macedo</t>
  </si>
  <si>
    <t>Boqueirão</t>
  </si>
  <si>
    <t>Macânica MUPHIUS</t>
  </si>
  <si>
    <t>Orçamento para manutenção do carro oficial</t>
  </si>
  <si>
    <t>Paulo Bingre Lazzaro</t>
  </si>
  <si>
    <t>Secretario Geral</t>
  </si>
  <si>
    <t xml:space="preserve">Manutenção dos sensores de freio do carro oficial </t>
  </si>
  <si>
    <t>Reunião com Coronel Telhada em busca de recursos para o municipio</t>
  </si>
  <si>
    <t>Reunião com Vereador Anderson Clara, na Câmara Municipal de Monguaguá conhecer projetos para serem implatados no municipio da PG</t>
  </si>
  <si>
    <t>Nova Mirim</t>
  </si>
  <si>
    <t>Prefeitura Municipal</t>
  </si>
  <si>
    <t>Reunião com secretario de Administração Dr Ruy Ferraz F. para o sistema de tramitação de processo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</si>
</sst>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0" fillId="7" borderId="21" xfId="0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99</xdr:row>
      <xdr:rowOff>0</xdr:rowOff>
    </xdr:from>
    <xdr:to>
      <xdr:col>2</xdr:col>
      <xdr:colOff>1476376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9"/>
  <sheetViews>
    <sheetView tabSelected="1" topLeftCell="G10" workbookViewId="0">
      <selection activeCell="A4" sqref="A4:N18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46.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.75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38" t="s">
        <v>0</v>
      </c>
      <c r="B4" s="39"/>
      <c r="C4" s="40"/>
      <c r="D4" s="44" t="s">
        <v>1</v>
      </c>
      <c r="E4" s="45"/>
      <c r="F4" s="45"/>
      <c r="G4" s="45"/>
      <c r="H4" s="45"/>
      <c r="I4" s="46"/>
      <c r="L4" s="44" t="s">
        <v>2</v>
      </c>
      <c r="M4" s="45"/>
      <c r="N4" s="46"/>
    </row>
    <row r="5" spans="1:14" x14ac:dyDescent="0.25">
      <c r="A5" s="41"/>
      <c r="B5" s="42"/>
      <c r="C5" s="43"/>
      <c r="D5" s="47"/>
      <c r="E5" s="48"/>
      <c r="F5" s="48"/>
      <c r="G5" s="48"/>
      <c r="H5" s="48"/>
      <c r="I5" s="49"/>
      <c r="L5" s="47"/>
      <c r="M5" s="48"/>
      <c r="N5" s="49"/>
    </row>
    <row r="6" spans="1:14" ht="21.75" thickBot="1" x14ac:dyDescent="0.3">
      <c r="A6" s="52" t="s">
        <v>19</v>
      </c>
      <c r="B6" s="53"/>
      <c r="C6" s="54"/>
      <c r="D6" s="55" t="s">
        <v>20</v>
      </c>
      <c r="E6" s="56"/>
      <c r="F6" s="56"/>
      <c r="G6" s="56"/>
      <c r="H6" s="56"/>
      <c r="I6" s="57"/>
      <c r="L6" s="58">
        <v>47785</v>
      </c>
      <c r="M6" s="59"/>
      <c r="N6" s="60"/>
    </row>
    <row r="7" spans="1:14" ht="15.75" thickBot="1" x14ac:dyDescent="0.3"/>
    <row r="8" spans="1:14" ht="16.5" thickBot="1" x14ac:dyDescent="0.3">
      <c r="A8" s="61" t="s">
        <v>3</v>
      </c>
      <c r="B8" s="62" t="s">
        <v>4</v>
      </c>
      <c r="C8" s="51" t="s">
        <v>5</v>
      </c>
      <c r="D8" s="51" t="s">
        <v>6</v>
      </c>
      <c r="E8" s="50" t="s">
        <v>7</v>
      </c>
      <c r="F8" s="51" t="s">
        <v>8</v>
      </c>
      <c r="G8" s="51" t="s">
        <v>9</v>
      </c>
      <c r="H8" s="50" t="s">
        <v>10</v>
      </c>
      <c r="I8" s="50" t="s">
        <v>11</v>
      </c>
      <c r="J8" s="51"/>
      <c r="K8" s="51"/>
      <c r="L8" s="50" t="s">
        <v>12</v>
      </c>
      <c r="M8" s="51"/>
      <c r="N8" s="51"/>
    </row>
    <row r="9" spans="1:14" ht="48" thickBot="1" x14ac:dyDescent="0.3">
      <c r="A9" s="61"/>
      <c r="B9" s="62"/>
      <c r="C9" s="51"/>
      <c r="D9" s="51"/>
      <c r="E9" s="51"/>
      <c r="F9" s="51"/>
      <c r="G9" s="51"/>
      <c r="H9" s="51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2" customFormat="1" ht="45" x14ac:dyDescent="0.25">
      <c r="A10" s="3">
        <v>45630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0.45833333333333331</v>
      </c>
      <c r="J10" s="8">
        <v>0.70833333333333337</v>
      </c>
      <c r="K10" s="22">
        <f t="shared" ref="K10:K13" si="0">IF(I10="","",IF(J10="","",J10-I10))</f>
        <v>0.25000000000000006</v>
      </c>
      <c r="L10" s="9">
        <v>47785</v>
      </c>
      <c r="M10" s="10">
        <v>47853</v>
      </c>
      <c r="N10" s="11">
        <f t="shared" ref="N10:N21" si="1">M10-L10</f>
        <v>68</v>
      </c>
    </row>
    <row r="11" spans="1:14" s="12" customFormat="1" ht="60" x14ac:dyDescent="0.25">
      <c r="A11" s="3">
        <v>45637</v>
      </c>
      <c r="B11" s="4"/>
      <c r="C11" s="5" t="s">
        <v>36</v>
      </c>
      <c r="D11" s="5" t="s">
        <v>37</v>
      </c>
      <c r="E11" s="6" t="s">
        <v>38</v>
      </c>
      <c r="F11" s="14" t="s">
        <v>29</v>
      </c>
      <c r="G11" s="15" t="s">
        <v>30</v>
      </c>
      <c r="H11" s="5" t="s">
        <v>39</v>
      </c>
      <c r="I11" s="8">
        <v>0.25</v>
      </c>
      <c r="J11" s="8">
        <v>0.52083333333333337</v>
      </c>
      <c r="K11" s="22">
        <f t="shared" si="0"/>
        <v>0.27083333333333337</v>
      </c>
      <c r="L11" s="9">
        <v>47853</v>
      </c>
      <c r="M11" s="10">
        <v>48027</v>
      </c>
      <c r="N11" s="11">
        <f t="shared" si="1"/>
        <v>174</v>
      </c>
    </row>
    <row r="12" spans="1:14" s="12" customFormat="1" ht="45" x14ac:dyDescent="0.25">
      <c r="A12" s="3">
        <v>45637</v>
      </c>
      <c r="B12" s="4"/>
      <c r="C12" s="5" t="s">
        <v>27</v>
      </c>
      <c r="D12" s="5" t="s">
        <v>27</v>
      </c>
      <c r="E12" s="34" t="s">
        <v>28</v>
      </c>
      <c r="F12" s="14" t="s">
        <v>40</v>
      </c>
      <c r="G12" s="15" t="s">
        <v>48</v>
      </c>
      <c r="H12" s="5" t="s">
        <v>57</v>
      </c>
      <c r="I12" s="8">
        <v>0.59930555555555554</v>
      </c>
      <c r="J12" s="8">
        <v>0.80763888888888891</v>
      </c>
      <c r="K12" s="22">
        <f t="shared" si="0"/>
        <v>0.20833333333333337</v>
      </c>
      <c r="L12" s="9">
        <v>48027</v>
      </c>
      <c r="M12" s="10">
        <v>48177</v>
      </c>
      <c r="N12" s="11">
        <f t="shared" si="1"/>
        <v>150</v>
      </c>
    </row>
    <row r="13" spans="1:14" s="24" customFormat="1" ht="60" x14ac:dyDescent="0.25">
      <c r="A13" s="3">
        <v>45638</v>
      </c>
      <c r="B13" s="18"/>
      <c r="C13" s="5" t="s">
        <v>32</v>
      </c>
      <c r="D13" s="5" t="s">
        <v>31</v>
      </c>
      <c r="E13" s="19" t="s">
        <v>33</v>
      </c>
      <c r="F13" s="14" t="s">
        <v>34</v>
      </c>
      <c r="G13" s="7" t="s">
        <v>35</v>
      </c>
      <c r="H13" s="5" t="s">
        <v>58</v>
      </c>
      <c r="I13" s="21">
        <v>0.45833333333333331</v>
      </c>
      <c r="J13" s="21">
        <v>0.75</v>
      </c>
      <c r="K13" s="22">
        <f t="shared" si="0"/>
        <v>0.29166666666666669</v>
      </c>
      <c r="L13" s="9">
        <v>48177</v>
      </c>
      <c r="M13" s="23">
        <v>48250</v>
      </c>
      <c r="N13" s="11">
        <f t="shared" si="1"/>
        <v>73</v>
      </c>
    </row>
    <row r="14" spans="1:14" s="24" customFormat="1" ht="30" x14ac:dyDescent="0.25">
      <c r="A14" s="3">
        <v>45643</v>
      </c>
      <c r="B14" s="18"/>
      <c r="C14" s="5" t="s">
        <v>41</v>
      </c>
      <c r="D14" s="5" t="s">
        <v>41</v>
      </c>
      <c r="E14" s="19" t="s">
        <v>42</v>
      </c>
      <c r="F14" s="5" t="s">
        <v>43</v>
      </c>
      <c r="G14" s="7" t="s">
        <v>44</v>
      </c>
      <c r="H14" s="5" t="s">
        <v>45</v>
      </c>
      <c r="I14" s="21">
        <v>0.375</v>
      </c>
      <c r="J14" s="21">
        <v>0.47916666666666669</v>
      </c>
      <c r="K14" s="22">
        <f t="shared" ref="K14:K30" si="2">IF(I14="","",IF(J14="","",J14-I14))</f>
        <v>0.10416666666666669</v>
      </c>
      <c r="L14" s="9">
        <v>48250</v>
      </c>
      <c r="M14" s="23">
        <v>48261</v>
      </c>
      <c r="N14" s="11">
        <f t="shared" si="1"/>
        <v>11</v>
      </c>
    </row>
    <row r="15" spans="1:14" s="24" customFormat="1" x14ac:dyDescent="0.25">
      <c r="A15" s="3">
        <v>45643</v>
      </c>
      <c r="B15" s="18"/>
      <c r="C15" s="5" t="s">
        <v>41</v>
      </c>
      <c r="D15" s="5" t="s">
        <v>41</v>
      </c>
      <c r="E15" s="19" t="s">
        <v>42</v>
      </c>
      <c r="F15" s="14" t="s">
        <v>46</v>
      </c>
      <c r="G15" s="20" t="s">
        <v>47</v>
      </c>
      <c r="H15" s="5" t="s">
        <v>49</v>
      </c>
      <c r="I15" s="21">
        <v>0.33680555555555558</v>
      </c>
      <c r="J15" s="21">
        <v>0.34722222222222221</v>
      </c>
      <c r="K15" s="22">
        <f t="shared" si="2"/>
        <v>1.041666666666663E-2</v>
      </c>
      <c r="L15" s="9">
        <v>48261</v>
      </c>
      <c r="M15" s="23">
        <v>48266</v>
      </c>
      <c r="N15" s="11">
        <f t="shared" si="1"/>
        <v>5</v>
      </c>
    </row>
    <row r="16" spans="1:14" x14ac:dyDescent="0.25">
      <c r="A16" s="3">
        <v>45644</v>
      </c>
      <c r="B16" s="26"/>
      <c r="C16" s="5" t="s">
        <v>50</v>
      </c>
      <c r="D16" s="5" t="s">
        <v>50</v>
      </c>
      <c r="E16" s="19" t="s">
        <v>42</v>
      </c>
      <c r="F16" s="5" t="s">
        <v>51</v>
      </c>
      <c r="G16" s="7" t="s">
        <v>52</v>
      </c>
      <c r="H16" s="16" t="s">
        <v>53</v>
      </c>
      <c r="I16" s="28">
        <v>0.45833333333333331</v>
      </c>
      <c r="J16" s="28">
        <v>0.47916666666666669</v>
      </c>
      <c r="K16" s="22">
        <f t="shared" si="2"/>
        <v>2.083333333333337E-2</v>
      </c>
      <c r="L16" s="9">
        <v>48266</v>
      </c>
      <c r="M16" s="29">
        <v>48271</v>
      </c>
      <c r="N16" s="11">
        <f t="shared" si="1"/>
        <v>5</v>
      </c>
    </row>
    <row r="17" spans="1:14" s="24" customFormat="1" ht="45" x14ac:dyDescent="0.25">
      <c r="A17" s="3">
        <v>45644</v>
      </c>
      <c r="B17" s="18"/>
      <c r="C17" s="5" t="s">
        <v>54</v>
      </c>
      <c r="D17" s="5" t="s">
        <v>54</v>
      </c>
      <c r="E17" s="13" t="s">
        <v>55</v>
      </c>
      <c r="F17" s="14" t="s">
        <v>59</v>
      </c>
      <c r="G17" s="63" t="s">
        <v>60</v>
      </c>
      <c r="H17" s="5" t="s">
        <v>61</v>
      </c>
      <c r="I17" s="21">
        <v>0.68333333333333335</v>
      </c>
      <c r="J17" s="21">
        <v>0.79166666666666663</v>
      </c>
      <c r="K17" s="22">
        <f t="shared" si="2"/>
        <v>0.10833333333333328</v>
      </c>
      <c r="L17" s="9">
        <v>48271</v>
      </c>
      <c r="M17" s="23">
        <v>48301</v>
      </c>
      <c r="N17" s="11">
        <f t="shared" si="1"/>
        <v>30</v>
      </c>
    </row>
    <row r="18" spans="1:14" ht="30" x14ac:dyDescent="0.25">
      <c r="A18" s="3">
        <v>45645</v>
      </c>
      <c r="B18" s="26"/>
      <c r="C18" s="5" t="s">
        <v>50</v>
      </c>
      <c r="D18" s="5" t="s">
        <v>50</v>
      </c>
      <c r="E18" s="19" t="s">
        <v>42</v>
      </c>
      <c r="F18" s="5" t="s">
        <v>51</v>
      </c>
      <c r="G18" s="7" t="s">
        <v>52</v>
      </c>
      <c r="H18" s="16" t="s">
        <v>56</v>
      </c>
      <c r="I18" s="28">
        <v>0.375</v>
      </c>
      <c r="J18" s="28">
        <v>0.40277777777777779</v>
      </c>
      <c r="K18" s="22">
        <f t="shared" si="2"/>
        <v>2.777777777777779E-2</v>
      </c>
      <c r="L18" s="9">
        <v>48301</v>
      </c>
      <c r="M18" s="29">
        <v>48305</v>
      </c>
      <c r="N18" s="11">
        <f t="shared" si="1"/>
        <v>4</v>
      </c>
    </row>
    <row r="19" spans="1:14" x14ac:dyDescent="0.25">
      <c r="A19" s="25"/>
      <c r="B19" s="26"/>
      <c r="C19" s="5"/>
      <c r="D19" s="5"/>
      <c r="E19" s="13"/>
      <c r="F19" s="14"/>
      <c r="G19" s="20"/>
      <c r="H19" s="16"/>
      <c r="I19" s="28"/>
      <c r="J19" s="28"/>
      <c r="K19" s="22" t="str">
        <f t="shared" si="2"/>
        <v/>
      </c>
      <c r="L19" s="9"/>
      <c r="M19" s="29"/>
      <c r="N19" s="11">
        <f t="shared" si="1"/>
        <v>0</v>
      </c>
    </row>
    <row r="20" spans="1:14" x14ac:dyDescent="0.25">
      <c r="A20" s="25"/>
      <c r="B20" s="26"/>
      <c r="C20" s="5"/>
      <c r="D20" s="5"/>
      <c r="E20" s="19"/>
      <c r="F20" s="14"/>
      <c r="G20" s="7"/>
      <c r="H20" s="16"/>
      <c r="I20" s="28"/>
      <c r="J20" s="28"/>
      <c r="K20" s="22" t="str">
        <f t="shared" si="2"/>
        <v/>
      </c>
      <c r="L20" s="9"/>
      <c r="M20" s="29"/>
      <c r="N20" s="11">
        <f t="shared" si="1"/>
        <v>0</v>
      </c>
    </row>
    <row r="21" spans="1:14" x14ac:dyDescent="0.25">
      <c r="A21" s="17"/>
      <c r="B21" s="18"/>
      <c r="C21" s="5"/>
      <c r="D21" s="5"/>
      <c r="E21" s="13"/>
      <c r="F21" s="14"/>
      <c r="G21" s="20"/>
      <c r="H21" s="5"/>
      <c r="I21" s="21"/>
      <c r="J21" s="21"/>
      <c r="K21" s="22" t="str">
        <f t="shared" si="2"/>
        <v/>
      </c>
      <c r="L21" s="9"/>
      <c r="M21" s="23"/>
      <c r="N21" s="11">
        <f t="shared" si="1"/>
        <v>0</v>
      </c>
    </row>
    <row r="22" spans="1:14" s="24" customFormat="1" x14ac:dyDescent="0.25">
      <c r="A22" s="32"/>
      <c r="B22" s="18"/>
      <c r="C22" s="5"/>
      <c r="D22" s="5"/>
      <c r="E22" s="19"/>
      <c r="F22" s="14"/>
      <c r="G22" s="20"/>
      <c r="H22" s="5"/>
      <c r="I22" s="21"/>
      <c r="J22" s="21"/>
      <c r="K22" s="22" t="str">
        <f t="shared" si="2"/>
        <v/>
      </c>
      <c r="L22" s="9"/>
      <c r="M22" s="23"/>
      <c r="N22" s="11">
        <f>M22-L22</f>
        <v>0</v>
      </c>
    </row>
    <row r="23" spans="1:14" x14ac:dyDescent="0.25">
      <c r="A23" s="25"/>
      <c r="B23" s="26"/>
      <c r="C23" s="5"/>
      <c r="D23" s="27"/>
      <c r="E23" s="19"/>
      <c r="F23" s="5"/>
      <c r="G23" s="33"/>
      <c r="H23" s="16"/>
      <c r="I23" s="28"/>
      <c r="J23" s="28"/>
      <c r="K23" s="22" t="str">
        <f t="shared" si="2"/>
        <v/>
      </c>
      <c r="L23" s="9"/>
      <c r="M23" s="29"/>
      <c r="N23" s="11">
        <f t="shared" ref="N23:N30" si="3">M23-L23</f>
        <v>0</v>
      </c>
    </row>
    <row r="24" spans="1:14" x14ac:dyDescent="0.25">
      <c r="A24" s="25"/>
      <c r="B24" s="26"/>
      <c r="C24" s="5"/>
      <c r="D24" s="5"/>
      <c r="E24" s="13"/>
      <c r="F24" s="14"/>
      <c r="G24" s="15"/>
      <c r="H24" s="16"/>
      <c r="I24" s="28"/>
      <c r="J24" s="28"/>
      <c r="K24" s="22" t="str">
        <f t="shared" si="2"/>
        <v/>
      </c>
      <c r="L24" s="9"/>
      <c r="M24" s="29"/>
      <c r="N24" s="11">
        <f t="shared" si="3"/>
        <v>0</v>
      </c>
    </row>
    <row r="25" spans="1:14" x14ac:dyDescent="0.25">
      <c r="A25" s="25"/>
      <c r="B25" s="26"/>
      <c r="C25" s="5"/>
      <c r="D25" s="27"/>
      <c r="E25" s="19"/>
      <c r="F25" s="14"/>
      <c r="G25" s="15"/>
      <c r="H25" s="16"/>
      <c r="I25" s="28"/>
      <c r="J25" s="28"/>
      <c r="K25" s="22" t="str">
        <f t="shared" si="2"/>
        <v/>
      </c>
      <c r="L25" s="9"/>
      <c r="M25" s="29"/>
      <c r="N25" s="11">
        <f t="shared" si="3"/>
        <v>0</v>
      </c>
    </row>
    <row r="26" spans="1:14" s="24" customFormat="1" x14ac:dyDescent="0.25">
      <c r="A26" s="17"/>
      <c r="B26" s="18"/>
      <c r="C26" s="5"/>
      <c r="D26" s="5"/>
      <c r="E26" s="19"/>
      <c r="F26" s="14"/>
      <c r="G26" s="20"/>
      <c r="H26" s="5"/>
      <c r="I26" s="21"/>
      <c r="J26" s="21"/>
      <c r="K26" s="22" t="str">
        <f t="shared" si="2"/>
        <v/>
      </c>
      <c r="L26" s="9"/>
      <c r="M26" s="23"/>
      <c r="N26" s="11">
        <f t="shared" si="3"/>
        <v>0</v>
      </c>
    </row>
    <row r="27" spans="1:14" x14ac:dyDescent="0.25">
      <c r="A27" s="17"/>
      <c r="B27" s="26"/>
      <c r="C27" s="5"/>
      <c r="D27" s="14"/>
      <c r="E27" s="19"/>
      <c r="F27" s="14"/>
      <c r="G27" s="20"/>
      <c r="H27" s="16"/>
      <c r="I27" s="28"/>
      <c r="J27" s="28"/>
      <c r="K27" s="22" t="str">
        <f t="shared" si="2"/>
        <v/>
      </c>
      <c r="L27" s="9"/>
      <c r="M27" s="29"/>
      <c r="N27" s="11">
        <f t="shared" si="3"/>
        <v>0</v>
      </c>
    </row>
    <row r="28" spans="1:14" s="24" customFormat="1" x14ac:dyDescent="0.25">
      <c r="A28" s="17"/>
      <c r="B28" s="18"/>
      <c r="C28" s="5"/>
      <c r="D28" s="5"/>
      <c r="E28" s="6"/>
      <c r="F28" s="14"/>
      <c r="G28" s="7"/>
      <c r="H28" s="5"/>
      <c r="I28" s="21"/>
      <c r="J28" s="21"/>
      <c r="K28" s="22" t="str">
        <f t="shared" si="2"/>
        <v/>
      </c>
      <c r="L28" s="9"/>
      <c r="M28" s="23"/>
      <c r="N28" s="11">
        <f t="shared" si="3"/>
        <v>0</v>
      </c>
    </row>
    <row r="29" spans="1:14" x14ac:dyDescent="0.25">
      <c r="A29" s="25"/>
      <c r="B29" s="26"/>
      <c r="C29" s="5"/>
      <c r="D29" s="5"/>
      <c r="E29" s="19"/>
      <c r="F29" s="14"/>
      <c r="G29" s="7"/>
      <c r="H29" s="16"/>
      <c r="I29" s="28"/>
      <c r="J29" s="28"/>
      <c r="K29" s="22" t="str">
        <f t="shared" si="2"/>
        <v/>
      </c>
      <c r="L29" s="9"/>
      <c r="M29" s="29"/>
      <c r="N29" s="11">
        <f t="shared" si="3"/>
        <v>0</v>
      </c>
    </row>
    <row r="30" spans="1:14" x14ac:dyDescent="0.25">
      <c r="A30" s="25"/>
      <c r="B30" s="26"/>
      <c r="C30" s="5"/>
      <c r="D30" s="5"/>
      <c r="E30" s="13"/>
      <c r="F30" s="5"/>
      <c r="G30" s="20"/>
      <c r="H30" s="16"/>
      <c r="I30" s="28"/>
      <c r="J30" s="28"/>
      <c r="K30" s="22" t="str">
        <f t="shared" si="2"/>
        <v/>
      </c>
      <c r="L30" s="9"/>
      <c r="M30" s="29"/>
      <c r="N30" s="11">
        <f t="shared" si="3"/>
        <v>0</v>
      </c>
    </row>
    <row r="31" spans="1:14" s="24" customFormat="1" x14ac:dyDescent="0.25"/>
    <row r="32" spans="1:14" s="24" customFormat="1" x14ac:dyDescent="0.25"/>
    <row r="37" spans="1:18" s="30" customForma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30" customForma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3" spans="1:18" s="30" customForma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8" s="30" customForma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8" s="30" customForma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50" spans="1:20" ht="30" customHeight="1" x14ac:dyDescent="0.25"/>
    <row r="51" spans="1:20" ht="30" customHeight="1" x14ac:dyDescent="0.25"/>
    <row r="52" spans="1:20" ht="30" customHeight="1" x14ac:dyDescent="0.25"/>
    <row r="53" spans="1:20" ht="30" customHeight="1" x14ac:dyDescent="0.25"/>
    <row r="54" spans="1:20" ht="30" customHeight="1" x14ac:dyDescent="0.25"/>
    <row r="55" spans="1:20" ht="30" customHeight="1" x14ac:dyDescent="0.25"/>
    <row r="56" spans="1:20" ht="30" customHeight="1" x14ac:dyDescent="0.25"/>
    <row r="57" spans="1:20" ht="30" customHeight="1" x14ac:dyDescent="0.25"/>
    <row r="58" spans="1:20" s="30" customFormat="1" ht="30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ht="30" customHeight="1" x14ac:dyDescent="0.25"/>
    <row r="60" spans="1:20" ht="30" customHeight="1" x14ac:dyDescent="0.25"/>
    <row r="61" spans="1:20" ht="30" customHeight="1" x14ac:dyDescent="0.25"/>
    <row r="62" spans="1:20" ht="30" customHeight="1" x14ac:dyDescent="0.25"/>
    <row r="63" spans="1:20" ht="30" customHeight="1" x14ac:dyDescent="0.25"/>
    <row r="64" spans="1:20" ht="30" customHeight="1" x14ac:dyDescent="0.25"/>
    <row r="65" spans="1:19" ht="30" customHeight="1" x14ac:dyDescent="0.25"/>
    <row r="68" spans="1:19" s="31" customForma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77" spans="1:19" s="30" customForma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9" s="30" customForma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158" s="30" customFormat="1" x14ac:dyDescent="0.25"/>
    <row r="165" s="30" customFormat="1" x14ac:dyDescent="0.25"/>
    <row r="219" s="24" customFormat="1" x14ac:dyDescent="0.25"/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24 D28:D30 D26 D10:D22 C10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scale="1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2025-03-13T20:04:46Z</cp:lastPrinted>
  <dcterms:created xsi:type="dcterms:W3CDTF">2023-09-21T15:51:37Z</dcterms:created>
  <dcterms:modified xsi:type="dcterms:W3CDTF">2025-03-13T20:06:41Z</dcterms:modified>
</cp:coreProperties>
</file>