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elipes\Desktop\saídas veículos  2024\"/>
    </mc:Choice>
  </mc:AlternateContent>
  <xr:revisionPtr revIDLastSave="0" documentId="13_ncr:1_{55823090-13B8-43B3-B7F8-28D5C41A85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/>
  <c r="K355" i="1"/>
  <c r="E355" i="1"/>
  <c r="L354" i="1"/>
  <c r="N354" i="1"/>
  <c r="K354" i="1"/>
  <c r="E354" i="1"/>
  <c r="L353" i="1"/>
  <c r="N353" i="1"/>
  <c r="K353" i="1"/>
  <c r="E353" i="1"/>
  <c r="L352" i="1"/>
  <c r="N352" i="1"/>
  <c r="K352" i="1"/>
  <c r="E352" i="1"/>
  <c r="L351" i="1"/>
  <c r="N351" i="1"/>
  <c r="K351" i="1"/>
  <c r="E351" i="1"/>
  <c r="L350" i="1"/>
  <c r="N350" i="1"/>
  <c r="K350" i="1"/>
  <c r="E350" i="1"/>
  <c r="L349" i="1"/>
  <c r="N349" i="1"/>
  <c r="K349" i="1"/>
  <c r="E349" i="1"/>
  <c r="L348" i="1"/>
  <c r="N348" i="1"/>
  <c r="K348" i="1"/>
  <c r="E348" i="1"/>
  <c r="L347" i="1"/>
  <c r="N347" i="1"/>
  <c r="K347" i="1"/>
  <c r="E347" i="1"/>
  <c r="L346" i="1"/>
  <c r="N346" i="1"/>
  <c r="K346" i="1"/>
  <c r="E346" i="1"/>
  <c r="L345" i="1"/>
  <c r="N345" i="1"/>
  <c r="K345" i="1"/>
  <c r="E345" i="1"/>
  <c r="L344" i="1"/>
  <c r="N344" i="1"/>
  <c r="K344" i="1"/>
  <c r="E344" i="1"/>
  <c r="L343" i="1"/>
  <c r="N343" i="1"/>
  <c r="K343" i="1"/>
  <c r="E343" i="1"/>
  <c r="L342" i="1"/>
  <c r="N342" i="1"/>
  <c r="K342" i="1"/>
  <c r="E342" i="1"/>
  <c r="L341" i="1"/>
  <c r="N341" i="1"/>
  <c r="K341" i="1"/>
  <c r="E341" i="1"/>
  <c r="L340" i="1"/>
  <c r="N340" i="1"/>
  <c r="K340" i="1"/>
  <c r="E340" i="1"/>
  <c r="L339" i="1"/>
  <c r="N339" i="1"/>
  <c r="K339" i="1"/>
  <c r="E339" i="1"/>
  <c r="L338" i="1"/>
  <c r="N338" i="1"/>
  <c r="K338" i="1"/>
  <c r="E338" i="1"/>
  <c r="L337" i="1"/>
  <c r="N337" i="1"/>
  <c r="K337" i="1"/>
  <c r="E337" i="1"/>
  <c r="L336" i="1"/>
  <c r="N336" i="1"/>
  <c r="K336" i="1"/>
  <c r="E336" i="1"/>
  <c r="L335" i="1"/>
  <c r="N335" i="1"/>
  <c r="K335" i="1"/>
  <c r="E335" i="1"/>
  <c r="L334" i="1"/>
  <c r="N334" i="1"/>
  <c r="K334" i="1"/>
  <c r="E334" i="1"/>
  <c r="L333" i="1"/>
  <c r="N333" i="1"/>
  <c r="K333" i="1"/>
  <c r="E333" i="1"/>
  <c r="L332" i="1"/>
  <c r="N332" i="1"/>
  <c r="K332" i="1"/>
  <c r="E332" i="1"/>
  <c r="L331" i="1"/>
  <c r="N331" i="1"/>
  <c r="L330" i="1"/>
  <c r="N330" i="1"/>
  <c r="L329" i="1"/>
  <c r="N329" i="1"/>
  <c r="L328" i="1"/>
  <c r="N328" i="1"/>
  <c r="L327" i="1"/>
  <c r="N327" i="1"/>
  <c r="L326" i="1"/>
  <c r="N326" i="1"/>
  <c r="L325" i="1"/>
  <c r="N325" i="1"/>
  <c r="L324" i="1"/>
  <c r="N324" i="1"/>
  <c r="L323" i="1"/>
  <c r="N323" i="1"/>
  <c r="L322" i="1"/>
  <c r="N322" i="1"/>
  <c r="L321" i="1"/>
  <c r="N321" i="1"/>
  <c r="L320" i="1"/>
  <c r="N320" i="1"/>
  <c r="L319" i="1"/>
  <c r="N319" i="1"/>
  <c r="L318" i="1"/>
  <c r="N318" i="1"/>
  <c r="L317" i="1"/>
  <c r="N317" i="1"/>
  <c r="L316" i="1"/>
  <c r="N316" i="1"/>
  <c r="L315" i="1"/>
  <c r="N315" i="1"/>
  <c r="L314" i="1"/>
  <c r="N314" i="1"/>
  <c r="L313" i="1"/>
  <c r="N313" i="1"/>
  <c r="L312" i="1"/>
  <c r="N312" i="1"/>
  <c r="L311" i="1"/>
  <c r="N311" i="1"/>
  <c r="L310" i="1"/>
  <c r="N310" i="1"/>
  <c r="L309" i="1"/>
  <c r="N309" i="1"/>
  <c r="L308" i="1"/>
  <c r="N308" i="1"/>
  <c r="L307" i="1"/>
  <c r="N307" i="1"/>
  <c r="L306" i="1"/>
  <c r="N306" i="1"/>
  <c r="L305" i="1"/>
  <c r="N305" i="1"/>
  <c r="L304" i="1"/>
  <c r="N304" i="1"/>
  <c r="L303" i="1"/>
  <c r="N303" i="1"/>
  <c r="L302" i="1"/>
  <c r="N302" i="1"/>
  <c r="L301" i="1"/>
  <c r="N301" i="1"/>
  <c r="L300" i="1"/>
  <c r="N300" i="1"/>
  <c r="L299" i="1"/>
  <c r="N299" i="1"/>
  <c r="L298" i="1"/>
  <c r="N298" i="1"/>
  <c r="L297" i="1"/>
  <c r="N297" i="1"/>
  <c r="L296" i="1"/>
  <c r="N296" i="1"/>
  <c r="L295" i="1"/>
  <c r="N295" i="1"/>
  <c r="L294" i="1"/>
  <c r="N294" i="1"/>
  <c r="L293" i="1"/>
  <c r="N293" i="1"/>
  <c r="L292" i="1"/>
  <c r="N292" i="1"/>
  <c r="L291" i="1"/>
  <c r="N291" i="1"/>
  <c r="L290" i="1"/>
  <c r="N290" i="1"/>
  <c r="L289" i="1"/>
  <c r="N289" i="1"/>
  <c r="L288" i="1"/>
  <c r="N288" i="1"/>
  <c r="L287" i="1"/>
  <c r="N287" i="1"/>
  <c r="L286" i="1"/>
  <c r="N286" i="1"/>
  <c r="L285" i="1"/>
  <c r="N285" i="1"/>
  <c r="L284" i="1"/>
  <c r="N284" i="1"/>
  <c r="L283" i="1"/>
  <c r="N283" i="1"/>
  <c r="L282" i="1"/>
  <c r="N282" i="1"/>
  <c r="L281" i="1"/>
  <c r="N281" i="1"/>
  <c r="L280" i="1"/>
  <c r="N280" i="1"/>
  <c r="L279" i="1"/>
  <c r="N279" i="1"/>
  <c r="L278" i="1"/>
  <c r="N278" i="1"/>
  <c r="L277" i="1"/>
  <c r="N277" i="1"/>
  <c r="L276" i="1"/>
  <c r="N276" i="1"/>
  <c r="L275" i="1"/>
  <c r="N275" i="1"/>
  <c r="L274" i="1"/>
  <c r="N274" i="1"/>
  <c r="L273" i="1"/>
  <c r="N273" i="1"/>
  <c r="L272" i="1"/>
  <c r="N272" i="1"/>
  <c r="L271" i="1"/>
  <c r="N271" i="1"/>
  <c r="L270" i="1"/>
  <c r="N270" i="1"/>
  <c r="L269" i="1"/>
  <c r="N269" i="1"/>
  <c r="L268" i="1"/>
  <c r="N268" i="1"/>
  <c r="L267" i="1"/>
  <c r="N267" i="1"/>
  <c r="L266" i="1"/>
  <c r="N266" i="1"/>
  <c r="L265" i="1"/>
  <c r="N265" i="1"/>
  <c r="L264" i="1"/>
  <c r="N264" i="1"/>
  <c r="L263" i="1"/>
  <c r="N263" i="1"/>
  <c r="L262" i="1"/>
  <c r="N262" i="1"/>
  <c r="L261" i="1"/>
  <c r="N261" i="1"/>
  <c r="L260" i="1"/>
  <c r="N260" i="1"/>
  <c r="L259" i="1"/>
  <c r="N259" i="1"/>
  <c r="L258" i="1"/>
  <c r="N258" i="1"/>
  <c r="L257" i="1"/>
  <c r="N257" i="1"/>
  <c r="L256" i="1"/>
  <c r="N256" i="1"/>
  <c r="L255" i="1"/>
  <c r="N255" i="1"/>
  <c r="L254" i="1"/>
  <c r="N254" i="1"/>
  <c r="L253" i="1"/>
  <c r="N253" i="1"/>
  <c r="L252" i="1"/>
  <c r="N252" i="1"/>
  <c r="L251" i="1"/>
  <c r="N251" i="1"/>
  <c r="L250" i="1"/>
  <c r="N250" i="1"/>
  <c r="L249" i="1"/>
  <c r="N249" i="1"/>
  <c r="L248" i="1"/>
  <c r="N248" i="1"/>
  <c r="L247" i="1"/>
  <c r="N247" i="1"/>
  <c r="L246" i="1"/>
  <c r="N246" i="1"/>
  <c r="L245" i="1"/>
  <c r="N245" i="1"/>
  <c r="L244" i="1"/>
  <c r="N244" i="1"/>
  <c r="L243" i="1"/>
  <c r="N243" i="1"/>
  <c r="L242" i="1"/>
  <c r="N242" i="1"/>
  <c r="L241" i="1"/>
  <c r="N241" i="1"/>
  <c r="L240" i="1"/>
  <c r="N240" i="1"/>
  <c r="L239" i="1"/>
  <c r="N239" i="1"/>
  <c r="L238" i="1"/>
  <c r="N238" i="1"/>
  <c r="L237" i="1"/>
  <c r="N237" i="1"/>
  <c r="L236" i="1"/>
  <c r="N236" i="1"/>
  <c r="L235" i="1"/>
  <c r="N235" i="1"/>
  <c r="L234" i="1"/>
  <c r="N234" i="1"/>
  <c r="L233" i="1"/>
  <c r="N233" i="1"/>
  <c r="L232" i="1"/>
  <c r="N232" i="1"/>
  <c r="L231" i="1"/>
  <c r="N231" i="1"/>
  <c r="L230" i="1"/>
  <c r="N230" i="1"/>
  <c r="L229" i="1"/>
  <c r="N229" i="1"/>
  <c r="L228" i="1"/>
  <c r="N228" i="1"/>
  <c r="L227" i="1"/>
  <c r="N227" i="1"/>
  <c r="L226" i="1"/>
  <c r="N226" i="1"/>
  <c r="L225" i="1"/>
  <c r="N225" i="1"/>
  <c r="L224" i="1"/>
  <c r="N224" i="1"/>
  <c r="L223" i="1"/>
  <c r="N223" i="1"/>
  <c r="L222" i="1"/>
  <c r="N222" i="1"/>
  <c r="L221" i="1"/>
  <c r="N221" i="1"/>
  <c r="L220" i="1"/>
  <c r="N220" i="1"/>
  <c r="L219" i="1"/>
  <c r="N219" i="1"/>
  <c r="L218" i="1"/>
  <c r="N218" i="1"/>
  <c r="L217" i="1"/>
  <c r="N217" i="1"/>
  <c r="L216" i="1"/>
  <c r="N216" i="1"/>
  <c r="L215" i="1"/>
  <c r="N215" i="1"/>
  <c r="L214" i="1"/>
  <c r="N214" i="1"/>
  <c r="L213" i="1"/>
  <c r="N213" i="1"/>
  <c r="L212" i="1"/>
  <c r="N212" i="1"/>
  <c r="L211" i="1"/>
  <c r="N211" i="1"/>
  <c r="L210" i="1"/>
  <c r="N210" i="1"/>
  <c r="L209" i="1"/>
  <c r="N209" i="1"/>
  <c r="L208" i="1"/>
  <c r="N208" i="1"/>
  <c r="L207" i="1"/>
  <c r="N207" i="1"/>
  <c r="L206" i="1"/>
  <c r="N206" i="1"/>
  <c r="L205" i="1"/>
  <c r="N205" i="1"/>
  <c r="L204" i="1"/>
  <c r="N204" i="1"/>
  <c r="L203" i="1"/>
  <c r="N203" i="1"/>
  <c r="L202" i="1"/>
  <c r="N202" i="1"/>
  <c r="L201" i="1"/>
  <c r="N201" i="1"/>
  <c r="L200" i="1"/>
  <c r="N200" i="1"/>
  <c r="L199" i="1"/>
  <c r="N199" i="1"/>
  <c r="L198" i="1"/>
  <c r="N198" i="1"/>
  <c r="L197" i="1"/>
  <c r="N197" i="1"/>
  <c r="L196" i="1"/>
  <c r="N196" i="1"/>
  <c r="L195" i="1"/>
  <c r="N195" i="1"/>
  <c r="L194" i="1"/>
  <c r="N194" i="1"/>
  <c r="L193" i="1"/>
  <c r="N193" i="1"/>
  <c r="L192" i="1"/>
  <c r="N192" i="1"/>
  <c r="L191" i="1"/>
  <c r="N191" i="1"/>
  <c r="L190" i="1"/>
  <c r="N190" i="1"/>
  <c r="L189" i="1"/>
  <c r="N189" i="1"/>
  <c r="L188" i="1"/>
  <c r="N188" i="1"/>
  <c r="L187" i="1"/>
  <c r="N187" i="1"/>
  <c r="L186" i="1"/>
  <c r="N186" i="1"/>
  <c r="L185" i="1"/>
  <c r="N185" i="1"/>
  <c r="L184" i="1"/>
  <c r="N184" i="1"/>
  <c r="L183" i="1"/>
  <c r="N183" i="1"/>
  <c r="L182" i="1"/>
  <c r="N182" i="1"/>
  <c r="L181" i="1"/>
  <c r="N181" i="1"/>
  <c r="L180" i="1"/>
  <c r="N180" i="1"/>
  <c r="L179" i="1"/>
  <c r="N179" i="1"/>
  <c r="L178" i="1"/>
  <c r="N178" i="1"/>
  <c r="L177" i="1"/>
  <c r="N177" i="1"/>
  <c r="L176" i="1"/>
  <c r="N176" i="1"/>
  <c r="L175" i="1"/>
  <c r="N175" i="1"/>
  <c r="L174" i="1"/>
  <c r="N174" i="1"/>
  <c r="L173" i="1"/>
  <c r="N173" i="1"/>
  <c r="L172" i="1"/>
  <c r="N172" i="1"/>
  <c r="L171" i="1"/>
  <c r="N171" i="1"/>
  <c r="L170" i="1"/>
  <c r="N170" i="1"/>
  <c r="L169" i="1"/>
  <c r="N169" i="1"/>
  <c r="L168" i="1"/>
  <c r="N168" i="1"/>
  <c r="L167" i="1"/>
  <c r="N167" i="1"/>
  <c r="L166" i="1"/>
  <c r="N166" i="1"/>
  <c r="L165" i="1"/>
  <c r="N165" i="1"/>
  <c r="L164" i="1"/>
  <c r="N164" i="1"/>
  <c r="L163" i="1"/>
  <c r="N163" i="1"/>
  <c r="L162" i="1"/>
  <c r="N162" i="1"/>
  <c r="L161" i="1"/>
  <c r="N161" i="1"/>
  <c r="L160" i="1"/>
  <c r="N160" i="1"/>
  <c r="L159" i="1"/>
  <c r="N159" i="1"/>
  <c r="L158" i="1"/>
  <c r="N158" i="1"/>
  <c r="L157" i="1"/>
  <c r="N157" i="1"/>
  <c r="L156" i="1"/>
  <c r="N156" i="1"/>
  <c r="L155" i="1"/>
  <c r="N155" i="1"/>
  <c r="L154" i="1"/>
  <c r="N154" i="1"/>
  <c r="L153" i="1"/>
  <c r="N153" i="1"/>
  <c r="L152" i="1"/>
  <c r="N152" i="1"/>
  <c r="L151" i="1"/>
  <c r="N151" i="1"/>
  <c r="L150" i="1"/>
  <c r="N150" i="1"/>
  <c r="L149" i="1"/>
  <c r="N149" i="1"/>
  <c r="L148" i="1"/>
  <c r="N148" i="1"/>
  <c r="L147" i="1"/>
  <c r="N147" i="1"/>
  <c r="L146" i="1"/>
  <c r="N146" i="1"/>
  <c r="L145" i="1"/>
  <c r="N145" i="1"/>
  <c r="L144" i="1"/>
  <c r="N144" i="1"/>
  <c r="L143" i="1"/>
  <c r="N143" i="1"/>
  <c r="L142" i="1"/>
  <c r="N142" i="1"/>
  <c r="L141" i="1"/>
  <c r="N141" i="1"/>
  <c r="L140" i="1"/>
  <c r="N140" i="1"/>
  <c r="L139" i="1"/>
  <c r="N139" i="1"/>
  <c r="L138" i="1"/>
  <c r="N138" i="1"/>
  <c r="L137" i="1"/>
  <c r="N137" i="1"/>
  <c r="L136" i="1"/>
  <c r="N136" i="1"/>
  <c r="L135" i="1"/>
  <c r="N135" i="1"/>
  <c r="L134" i="1"/>
  <c r="N134" i="1"/>
  <c r="L133" i="1"/>
  <c r="N133" i="1"/>
  <c r="L132" i="1"/>
  <c r="N132" i="1"/>
  <c r="L131" i="1"/>
  <c r="N131" i="1"/>
  <c r="L130" i="1"/>
  <c r="N130" i="1"/>
  <c r="L129" i="1"/>
  <c r="N129" i="1"/>
  <c r="L128" i="1"/>
  <c r="N128" i="1"/>
  <c r="L127" i="1"/>
  <c r="N127" i="1"/>
  <c r="L126" i="1"/>
  <c r="N126" i="1"/>
  <c r="L125" i="1"/>
  <c r="N125" i="1"/>
  <c r="L124" i="1"/>
  <c r="N124" i="1"/>
  <c r="L123" i="1"/>
  <c r="N123" i="1"/>
  <c r="L122" i="1"/>
  <c r="N122" i="1"/>
  <c r="L121" i="1"/>
  <c r="N121" i="1"/>
  <c r="L120" i="1"/>
  <c r="N120" i="1"/>
  <c r="L119" i="1"/>
  <c r="N119" i="1"/>
  <c r="L118" i="1"/>
  <c r="N118" i="1"/>
  <c r="L117" i="1"/>
  <c r="N117" i="1"/>
  <c r="L116" i="1"/>
  <c r="N116" i="1"/>
  <c r="L115" i="1"/>
  <c r="N115" i="1"/>
  <c r="L114" i="1"/>
  <c r="N114" i="1"/>
  <c r="L113" i="1"/>
  <c r="N113" i="1"/>
  <c r="L112" i="1"/>
  <c r="N112" i="1"/>
  <c r="L111" i="1"/>
  <c r="N111" i="1"/>
  <c r="L110" i="1"/>
  <c r="N110" i="1"/>
  <c r="L109" i="1"/>
  <c r="N109" i="1"/>
  <c r="L108" i="1"/>
  <c r="N108" i="1"/>
  <c r="L107" i="1"/>
  <c r="N107" i="1"/>
  <c r="L106" i="1"/>
  <c r="N106" i="1"/>
  <c r="L105" i="1"/>
  <c r="N105" i="1"/>
  <c r="L104" i="1"/>
  <c r="N104" i="1"/>
  <c r="L103" i="1"/>
  <c r="N103" i="1"/>
  <c r="L102" i="1"/>
  <c r="N102" i="1"/>
  <c r="L101" i="1"/>
  <c r="N101" i="1"/>
  <c r="L100" i="1"/>
  <c r="N100" i="1"/>
  <c r="L99" i="1"/>
  <c r="N99" i="1"/>
  <c r="L98" i="1"/>
  <c r="N98" i="1"/>
  <c r="L97" i="1"/>
  <c r="N97" i="1"/>
  <c r="L96" i="1"/>
  <c r="N96" i="1"/>
  <c r="L95" i="1"/>
  <c r="N95" i="1"/>
  <c r="L94" i="1"/>
  <c r="N94" i="1"/>
  <c r="L93" i="1"/>
  <c r="N93" i="1"/>
  <c r="L92" i="1"/>
  <c r="N92" i="1"/>
  <c r="L91" i="1"/>
  <c r="N91" i="1"/>
  <c r="L90" i="1"/>
  <c r="N90" i="1"/>
  <c r="L89" i="1"/>
  <c r="N89" i="1"/>
  <c r="L88" i="1"/>
  <c r="N88" i="1"/>
  <c r="L87" i="1"/>
  <c r="N87" i="1"/>
  <c r="L86" i="1"/>
  <c r="N86" i="1"/>
  <c r="L85" i="1"/>
  <c r="N85" i="1"/>
  <c r="L84" i="1"/>
  <c r="N84" i="1"/>
  <c r="L83" i="1"/>
  <c r="N83" i="1"/>
  <c r="L82" i="1"/>
  <c r="N82" i="1"/>
  <c r="L81" i="1"/>
  <c r="N81" i="1"/>
  <c r="L80" i="1"/>
  <c r="N80" i="1"/>
  <c r="L79" i="1"/>
  <c r="N79" i="1"/>
  <c r="L78" i="1"/>
  <c r="N78" i="1"/>
  <c r="L77" i="1"/>
  <c r="N77" i="1"/>
  <c r="K77" i="1"/>
  <c r="L76" i="1"/>
  <c r="N76" i="1"/>
  <c r="K76" i="1"/>
  <c r="L75" i="1"/>
  <c r="N75" i="1"/>
  <c r="K75" i="1"/>
  <c r="L74" i="1"/>
  <c r="N74" i="1"/>
  <c r="K74" i="1"/>
  <c r="L73" i="1"/>
  <c r="N73" i="1"/>
  <c r="K73" i="1"/>
  <c r="L72" i="1"/>
  <c r="N72" i="1"/>
  <c r="K72" i="1"/>
  <c r="L71" i="1"/>
  <c r="N71" i="1"/>
  <c r="K71" i="1"/>
  <c r="L70" i="1"/>
  <c r="N70" i="1"/>
  <c r="K70" i="1"/>
  <c r="L69" i="1"/>
  <c r="N69" i="1"/>
  <c r="K69" i="1"/>
  <c r="L68" i="1"/>
  <c r="N68" i="1"/>
  <c r="K68" i="1"/>
  <c r="L67" i="1"/>
  <c r="N67" i="1"/>
  <c r="K67" i="1"/>
  <c r="L66" i="1"/>
  <c r="N66" i="1"/>
  <c r="K66" i="1"/>
  <c r="L65" i="1"/>
  <c r="N65" i="1"/>
  <c r="K65" i="1"/>
  <c r="L64" i="1"/>
  <c r="N64" i="1"/>
  <c r="K64" i="1"/>
  <c r="L63" i="1"/>
  <c r="N63" i="1"/>
  <c r="K63" i="1"/>
  <c r="L62" i="1"/>
  <c r="N62" i="1"/>
  <c r="K62" i="1"/>
  <c r="L61" i="1"/>
  <c r="N61" i="1"/>
  <c r="K61" i="1"/>
  <c r="L60" i="1"/>
  <c r="N60" i="1"/>
  <c r="K60" i="1"/>
  <c r="L59" i="1"/>
  <c r="N59" i="1"/>
  <c r="K59" i="1"/>
  <c r="L58" i="1"/>
  <c r="N58" i="1"/>
  <c r="K58" i="1"/>
  <c r="L57" i="1"/>
  <c r="N57" i="1"/>
  <c r="K57" i="1"/>
  <c r="L56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<sst xmlns="http://schemas.openxmlformats.org/spreadsheetml/2006/main" count="129" uniqueCount="80">
  <si>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</si>
  <si>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</si>
  <si>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</si>
  <si>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</si>
  <si>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</si>
  <si>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</si>
  <si>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</si>
  <si>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</si>
  <si>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</si>
  <si>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</si>
  <si>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</si>
  <si>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</si>
  <si>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</si>
  <si>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</si>
  <si>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</si>
  <si>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</si>
  <si>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</si>
  <si>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</si>
  <si>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</si>
  <si>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</si>
  <si>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CKU4I16</t>
  </si>
  <si>
    <t>Marcelo Cabral Chuva</t>
  </si>
  <si>
    <t>Departamento de Serviços (Transporte)</t>
  </si>
  <si>
    <t>Praia Grande</t>
  </si>
  <si>
    <t>Posto de Combustivel</t>
  </si>
  <si>
    <t>Abastecimento Veiculo Oficial</t>
  </si>
  <si>
    <t>GAB.11</t>
  </si>
  <si>
    <t>Solange almeida Costa do Nascimento</t>
  </si>
  <si>
    <t>Prefeitura Municipal de Praia Grande</t>
  </si>
  <si>
    <t>Carlos Eduardo Barbosa</t>
  </si>
  <si>
    <t>GAB.14</t>
  </si>
  <si>
    <t>São Paulo</t>
  </si>
  <si>
    <t>Rua Líbero Badaró, 39</t>
  </si>
  <si>
    <t xml:space="preserve">Transportar ida e volta o vereador Cadu Barbosa até o gabinte do Secretario Estadual de Segurança Pública Guilherme Derrite, onde terá reunião para tratar de assuntos ligados à segurança pública no município. </t>
  </si>
  <si>
    <t>Ecedite da Silva Cruz Filho</t>
  </si>
  <si>
    <t>GAB.22</t>
  </si>
  <si>
    <t>Prefeitura Municipal de Praia Grande/Procuradoria de execução Fiscal</t>
  </si>
  <si>
    <t>Marcos Rogério Camara</t>
  </si>
  <si>
    <t>GAB.18</t>
  </si>
  <si>
    <t>ALESP</t>
  </si>
  <si>
    <t>Durval da Silva Guimaraes</t>
  </si>
  <si>
    <t>Departamento de Serviços (Zeladoria)</t>
  </si>
  <si>
    <t>OBRAMAX</t>
  </si>
  <si>
    <t>Aquisição de materiais eletrico para instalação na nova sala de licitaçoes</t>
  </si>
  <si>
    <t>Wilson Luiz Costa</t>
  </si>
  <si>
    <t>GAB.09</t>
  </si>
  <si>
    <t>Casa dos Conselhos</t>
  </si>
  <si>
    <t>Daniele Francis O. de Brito</t>
  </si>
  <si>
    <t xml:space="preserve">Departamento de Serviços </t>
  </si>
  <si>
    <t>Casa do Encanador</t>
  </si>
  <si>
    <t>Aquisição de materiais para Manutenção Hidraulica.</t>
  </si>
  <si>
    <t>Lava Rapido</t>
  </si>
  <si>
    <t>Lavagem Veiculo Oficial</t>
  </si>
  <si>
    <t>Joyce Sane Tanaka</t>
  </si>
  <si>
    <t>Departamento Financeiro</t>
  </si>
  <si>
    <t>Caixa Economica/Banco do Brasil</t>
  </si>
  <si>
    <t>Rafael dos Santos Valerio</t>
  </si>
  <si>
    <t>GAB.06</t>
  </si>
  <si>
    <t>Emerson Camargo</t>
  </si>
  <si>
    <t>Luiz Henrique</t>
  </si>
  <si>
    <t xml:space="preserve">Felipe Simão </t>
  </si>
  <si>
    <t>Departamento Legislativo</t>
  </si>
  <si>
    <t>Av. Paulista, 807</t>
  </si>
  <si>
    <t>Curso sobre as condutas vedadas aos agentes público no ano eleitoral</t>
  </si>
  <si>
    <t>OBRAMAX E Marcenaria STILOMAR</t>
  </si>
  <si>
    <t>Retirada de 2 prateleiras de MDF</t>
  </si>
  <si>
    <t>Sitio do Campo</t>
  </si>
  <si>
    <t>Levar documentos na Prefeitura de Praia Grande demanda do Legislativo</t>
  </si>
  <si>
    <t>Serviços Junto a Secretaria de Finanças Tratar de melhorias para o municipio</t>
  </si>
  <si>
    <t>Jd. Gloria</t>
  </si>
  <si>
    <t>Participar de reunião CMDCA, Buscar melhorias para crianças e adolecentes do municipio</t>
  </si>
  <si>
    <t>Aviação</t>
  </si>
  <si>
    <t>Boqueirão</t>
  </si>
  <si>
    <t>Deposito cheque so consignado na CEF/Deposito dinheiro do acerto do pronto pagamento. E saque de dinheiro para abertura de novo processo de pronto pagamento</t>
  </si>
  <si>
    <t>Tratar de Asuntos refente a infraestrutura da Praia Grande Com Deputado Eduardo nobrega/Reunião Cancelada durante o trajeto em razão da chuva.</t>
  </si>
  <si>
    <t>Renião na secretaria de Governo,com Sec. Gremarcia Barbosa Pinheiro Tratar de melhoras no municipio</t>
  </si>
  <si>
    <t>Bela Vista</t>
  </si>
  <si>
    <t>Aquisição de Material p/ manutenção Geral da Câmara</t>
  </si>
  <si>
    <t>Marcenaria STILOTEC</t>
  </si>
  <si>
    <t>Como presidente da Comissão de seurança Pública da Câmara Municipal de Praia Grande,fui convidado para reuinião com Deputado  Estadual Capitão Telhada para discurso refente a pasta de segurança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</si>
</sst>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workbookViewId="0">
      <selection activeCell="H15" sqref="H15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46.5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1.75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x14ac:dyDescent="0.25">
      <c r="A4" s="79" t="s">
        <v>0</v>
      </c>
      <c r="B4" s="80"/>
      <c r="C4" s="81"/>
      <c r="D4" s="85" t="s">
        <v>1</v>
      </c>
      <c r="E4" s="86"/>
      <c r="F4" s="86"/>
      <c r="G4" s="86"/>
      <c r="H4" s="86"/>
      <c r="I4" s="87"/>
      <c r="L4" s="85" t="s">
        <v>2</v>
      </c>
      <c r="M4" s="86"/>
      <c r="N4" s="87"/>
    </row>
    <row r="5" spans="1:14" x14ac:dyDescent="0.25">
      <c r="A5" s="82"/>
      <c r="B5" s="83"/>
      <c r="C5" s="84"/>
      <c r="D5" s="88"/>
      <c r="E5" s="89"/>
      <c r="F5" s="89"/>
      <c r="G5" s="89"/>
      <c r="H5" s="89"/>
      <c r="I5" s="90"/>
      <c r="L5" s="88"/>
      <c r="M5" s="89"/>
      <c r="N5" s="90"/>
    </row>
    <row r="6" spans="1:14" ht="21.75" thickBot="1" x14ac:dyDescent="0.3">
      <c r="A6" s="65" t="s">
        <v>20</v>
      </c>
      <c r="B6" s="66"/>
      <c r="C6" s="67"/>
      <c r="D6" s="68" t="s">
        <v>3</v>
      </c>
      <c r="E6" s="69"/>
      <c r="F6" s="69"/>
      <c r="G6" s="69"/>
      <c r="H6" s="69"/>
      <c r="I6" s="70"/>
      <c r="L6" s="71">
        <v>9401</v>
      </c>
      <c r="M6" s="72"/>
      <c r="N6" s="73"/>
    </row>
    <row r="7" spans="1:14" ht="15.75" thickBot="1" x14ac:dyDescent="0.3"/>
    <row r="8" spans="1:14" ht="16.5" thickBot="1" x14ac:dyDescent="0.3">
      <c r="A8" s="74" t="s">
        <v>4</v>
      </c>
      <c r="B8" s="75" t="s">
        <v>5</v>
      </c>
      <c r="C8" s="64" t="s">
        <v>6</v>
      </c>
      <c r="D8" s="64" t="s">
        <v>7</v>
      </c>
      <c r="E8" s="63" t="s">
        <v>8</v>
      </c>
      <c r="F8" s="64" t="s">
        <v>9</v>
      </c>
      <c r="G8" s="64" t="s">
        <v>10</v>
      </c>
      <c r="H8" s="63" t="s">
        <v>11</v>
      </c>
      <c r="I8" s="63" t="s">
        <v>12</v>
      </c>
      <c r="J8" s="64"/>
      <c r="K8" s="64"/>
      <c r="L8" s="63" t="s">
        <v>13</v>
      </c>
      <c r="M8" s="64"/>
      <c r="N8" s="64"/>
    </row>
    <row r="9" spans="1:14" ht="48" thickBot="1" x14ac:dyDescent="0.3">
      <c r="A9" s="74"/>
      <c r="B9" s="75"/>
      <c r="C9" s="64"/>
      <c r="D9" s="64"/>
      <c r="E9" s="64"/>
      <c r="F9" s="64"/>
      <c r="G9" s="64"/>
      <c r="H9" s="64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x14ac:dyDescent="0.25">
      <c r="A10" s="3">
        <v>45323</v>
      </c>
      <c r="B10" s="4"/>
      <c r="C10" s="5" t="s">
        <v>21</v>
      </c>
      <c r="D10" s="5" t="s">
        <v>21</v>
      </c>
      <c r="E10" s="6" t="s">
        <v>22</v>
      </c>
      <c r="F10" s="5" t="s">
        <v>66</v>
      </c>
      <c r="G10" s="7" t="s">
        <v>24</v>
      </c>
      <c r="H10" s="5" t="s">
        <v>25</v>
      </c>
      <c r="I10" s="8">
        <v>0.42708333333333331</v>
      </c>
      <c r="J10" s="8">
        <v>0.44444444444444442</v>
      </c>
      <c r="K10" s="23">
        <f t="shared" ref="K10:K12" si="0">IF(I10="","",IF(J10="","",J10-I10))</f>
        <v>1.7361111111111105E-2</v>
      </c>
      <c r="L10" s="10">
        <v>9401</v>
      </c>
      <c r="M10" s="11">
        <v>9406</v>
      </c>
      <c r="N10" s="12">
        <f t="shared" ref="N10:N20" si="1">M10-L10</f>
        <v>5</v>
      </c>
    </row>
    <row r="11" spans="1:14" s="13" customFormat="1" ht="30" x14ac:dyDescent="0.25">
      <c r="A11" s="3">
        <v>45323</v>
      </c>
      <c r="B11" s="4"/>
      <c r="C11" s="5" t="s">
        <v>21</v>
      </c>
      <c r="D11" s="5" t="s">
        <v>27</v>
      </c>
      <c r="E11" s="14" t="s">
        <v>26</v>
      </c>
      <c r="F11" s="5" t="s">
        <v>23</v>
      </c>
      <c r="G11" s="16" t="s">
        <v>28</v>
      </c>
      <c r="H11" s="17" t="s">
        <v>67</v>
      </c>
      <c r="I11" s="8">
        <v>0.4513888888888889</v>
      </c>
      <c r="J11" s="8">
        <v>0.47916666666666669</v>
      </c>
      <c r="K11" s="23">
        <f t="shared" si="0"/>
        <v>2.777777777777779E-2</v>
      </c>
      <c r="L11" s="10">
        <v>9406</v>
      </c>
      <c r="M11" s="11">
        <v>9430</v>
      </c>
      <c r="N11" s="12">
        <f t="shared" si="1"/>
        <v>24</v>
      </c>
    </row>
    <row r="12" spans="1:14" s="25" customFormat="1" ht="75" x14ac:dyDescent="0.25">
      <c r="A12" s="3">
        <v>45323</v>
      </c>
      <c r="B12" s="19"/>
      <c r="C12" s="5" t="s">
        <v>21</v>
      </c>
      <c r="D12" s="15" t="s">
        <v>29</v>
      </c>
      <c r="E12" s="20" t="s">
        <v>30</v>
      </c>
      <c r="F12" s="15" t="s">
        <v>31</v>
      </c>
      <c r="G12" s="7" t="s">
        <v>32</v>
      </c>
      <c r="H12" s="5" t="s">
        <v>33</v>
      </c>
      <c r="I12" s="22">
        <v>0.52430555555555558</v>
      </c>
      <c r="J12" s="22">
        <v>0.77083333333333337</v>
      </c>
      <c r="K12" s="23">
        <f t="shared" si="0"/>
        <v>0.24652777777777779</v>
      </c>
      <c r="L12" s="10">
        <v>9430</v>
      </c>
      <c r="M12" s="24">
        <v>9594</v>
      </c>
      <c r="N12" s="12">
        <f t="shared" si="1"/>
        <v>164</v>
      </c>
    </row>
    <row r="13" spans="1:14" s="25" customFormat="1" ht="30" x14ac:dyDescent="0.25">
      <c r="A13" s="3">
        <v>45324</v>
      </c>
      <c r="B13" s="19"/>
      <c r="C13" s="5" t="s">
        <v>21</v>
      </c>
      <c r="D13" s="5" t="s">
        <v>34</v>
      </c>
      <c r="E13" s="20" t="s">
        <v>35</v>
      </c>
      <c r="F13" s="5" t="s">
        <v>23</v>
      </c>
      <c r="G13" s="7" t="s">
        <v>36</v>
      </c>
      <c r="H13" s="5" t="s">
        <v>68</v>
      </c>
      <c r="I13" s="22">
        <v>0.44791666666666669</v>
      </c>
      <c r="J13" s="22">
        <v>0.5</v>
      </c>
      <c r="K13" s="23">
        <f t="shared" ref="K13:K77" si="2">IF(I13="","",IF(J13="","",J13-I13))</f>
        <v>5.2083333333333315E-2</v>
      </c>
      <c r="L13" s="10">
        <v>9594</v>
      </c>
      <c r="M13" s="24">
        <v>9614</v>
      </c>
      <c r="N13" s="12">
        <f t="shared" si="1"/>
        <v>20</v>
      </c>
    </row>
    <row r="14" spans="1:14" s="25" customFormat="1" x14ac:dyDescent="0.25">
      <c r="A14" s="3">
        <v>45329</v>
      </c>
      <c r="B14" s="19"/>
      <c r="C14" s="5" t="s">
        <v>21</v>
      </c>
      <c r="D14" s="5" t="s">
        <v>21</v>
      </c>
      <c r="E14" s="6" t="s">
        <v>22</v>
      </c>
      <c r="F14" s="5" t="s">
        <v>66</v>
      </c>
      <c r="G14" s="7" t="s">
        <v>24</v>
      </c>
      <c r="H14" s="5" t="s">
        <v>25</v>
      </c>
      <c r="I14" s="22">
        <v>0.4513888888888889</v>
      </c>
      <c r="J14" s="22">
        <v>0.46527777777777773</v>
      </c>
      <c r="K14" s="23">
        <f t="shared" si="2"/>
        <v>1.388888888888884E-2</v>
      </c>
      <c r="L14" s="10">
        <v>9614</v>
      </c>
      <c r="M14" s="24">
        <v>9618</v>
      </c>
      <c r="N14" s="12">
        <f t="shared" si="1"/>
        <v>4</v>
      </c>
    </row>
    <row r="15" spans="1:14" ht="75" x14ac:dyDescent="0.25">
      <c r="A15" s="3">
        <v>45329</v>
      </c>
      <c r="B15" s="27"/>
      <c r="C15" s="5" t="s">
        <v>21</v>
      </c>
      <c r="D15" s="28" t="s">
        <v>37</v>
      </c>
      <c r="E15" s="20" t="s">
        <v>38</v>
      </c>
      <c r="F15" s="15" t="s">
        <v>31</v>
      </c>
      <c r="G15" s="7" t="s">
        <v>39</v>
      </c>
      <c r="H15" s="17" t="s">
        <v>79</v>
      </c>
      <c r="I15" s="29">
        <v>0.52430555555555558</v>
      </c>
      <c r="J15" s="29">
        <v>0.75347222222222221</v>
      </c>
      <c r="K15" s="23">
        <f t="shared" si="2"/>
        <v>0.22916666666666663</v>
      </c>
      <c r="L15" s="10">
        <v>9618</v>
      </c>
      <c r="M15" s="30">
        <v>9774</v>
      </c>
      <c r="N15" s="12">
        <f t="shared" si="1"/>
        <v>156</v>
      </c>
    </row>
    <row r="16" spans="1:14" s="25" customFormat="1" ht="30" x14ac:dyDescent="0.25">
      <c r="A16" s="3">
        <v>45330</v>
      </c>
      <c r="B16" s="19"/>
      <c r="C16" s="5" t="s">
        <v>21</v>
      </c>
      <c r="D16" s="5" t="s">
        <v>40</v>
      </c>
      <c r="E16" s="6" t="s">
        <v>41</v>
      </c>
      <c r="F16" s="5" t="s">
        <v>69</v>
      </c>
      <c r="G16" s="16" t="s">
        <v>42</v>
      </c>
      <c r="H16" s="17" t="s">
        <v>43</v>
      </c>
      <c r="I16" s="22">
        <v>0.47916666666666669</v>
      </c>
      <c r="J16" s="22">
        <v>0.52777777777777779</v>
      </c>
      <c r="K16" s="23">
        <f t="shared" si="2"/>
        <v>4.8611111111111105E-2</v>
      </c>
      <c r="L16" s="10">
        <v>9774</v>
      </c>
      <c r="M16" s="24">
        <v>9779</v>
      </c>
      <c r="N16" s="12">
        <f t="shared" si="1"/>
        <v>5</v>
      </c>
    </row>
    <row r="17" spans="1:14" ht="45" x14ac:dyDescent="0.25">
      <c r="A17" s="3">
        <v>45331</v>
      </c>
      <c r="B17" s="27"/>
      <c r="C17" s="5" t="s">
        <v>21</v>
      </c>
      <c r="D17" s="28" t="s">
        <v>44</v>
      </c>
      <c r="E17" s="20" t="s">
        <v>45</v>
      </c>
      <c r="F17" s="5" t="s">
        <v>71</v>
      </c>
      <c r="G17" s="21" t="s">
        <v>46</v>
      </c>
      <c r="H17" s="17" t="s">
        <v>70</v>
      </c>
      <c r="I17" s="29">
        <v>0.41666666666666669</v>
      </c>
      <c r="J17" s="29">
        <v>0.45833333333333331</v>
      </c>
      <c r="K17" s="23">
        <f t="shared" si="2"/>
        <v>4.166666666666663E-2</v>
      </c>
      <c r="L17" s="10">
        <v>9779</v>
      </c>
      <c r="M17" s="30">
        <v>9788</v>
      </c>
      <c r="N17" s="12">
        <f t="shared" si="1"/>
        <v>9</v>
      </c>
    </row>
    <row r="18" spans="1:14" ht="30" x14ac:dyDescent="0.25">
      <c r="A18" s="3">
        <v>45331</v>
      </c>
      <c r="B18" s="27"/>
      <c r="C18" s="5" t="s">
        <v>21</v>
      </c>
      <c r="D18" s="5" t="s">
        <v>47</v>
      </c>
      <c r="E18" s="6" t="s">
        <v>48</v>
      </c>
      <c r="F18" s="5" t="s">
        <v>71</v>
      </c>
      <c r="G18" s="21" t="s">
        <v>49</v>
      </c>
      <c r="H18" s="17" t="s">
        <v>50</v>
      </c>
      <c r="I18" s="29">
        <v>0.625</v>
      </c>
      <c r="J18" s="29">
        <v>0.65625</v>
      </c>
      <c r="K18" s="23">
        <f t="shared" si="2"/>
        <v>3.125E-2</v>
      </c>
      <c r="L18" s="10">
        <v>9788</v>
      </c>
      <c r="M18" s="30">
        <v>9797</v>
      </c>
      <c r="N18" s="12">
        <f t="shared" si="1"/>
        <v>9</v>
      </c>
    </row>
    <row r="19" spans="1:14" x14ac:dyDescent="0.25">
      <c r="A19" s="26">
        <v>45341</v>
      </c>
      <c r="B19" s="27"/>
      <c r="C19" s="5" t="s">
        <v>21</v>
      </c>
      <c r="D19" s="5" t="s">
        <v>21</v>
      </c>
      <c r="E19" s="6" t="s">
        <v>22</v>
      </c>
      <c r="F19" s="5" t="s">
        <v>72</v>
      </c>
      <c r="G19" s="7" t="s">
        <v>51</v>
      </c>
      <c r="H19" s="17" t="s">
        <v>52</v>
      </c>
      <c r="I19" s="29">
        <v>0.33333333333333331</v>
      </c>
      <c r="J19" s="29">
        <v>0.5</v>
      </c>
      <c r="K19" s="23">
        <f t="shared" si="2"/>
        <v>0.16666666666666669</v>
      </c>
      <c r="L19" s="10">
        <v>9797</v>
      </c>
      <c r="M19" s="30">
        <v>9799</v>
      </c>
      <c r="N19" s="12">
        <f t="shared" si="1"/>
        <v>2</v>
      </c>
    </row>
    <row r="20" spans="1:14" ht="60" x14ac:dyDescent="0.25">
      <c r="A20" s="26">
        <v>45342</v>
      </c>
      <c r="B20" s="19"/>
      <c r="C20" s="5" t="s">
        <v>21</v>
      </c>
      <c r="D20" s="5" t="s">
        <v>53</v>
      </c>
      <c r="E20" s="6" t="s">
        <v>54</v>
      </c>
      <c r="F20" s="5" t="s">
        <v>23</v>
      </c>
      <c r="G20" s="21" t="s">
        <v>55</v>
      </c>
      <c r="H20" s="5" t="s">
        <v>73</v>
      </c>
      <c r="I20" s="22">
        <v>0.61805555555555558</v>
      </c>
      <c r="J20" s="22">
        <v>0.63888888888888895</v>
      </c>
      <c r="K20" s="23">
        <f t="shared" si="2"/>
        <v>2.083333333333337E-2</v>
      </c>
      <c r="L20" s="10">
        <v>9799</v>
      </c>
      <c r="M20" s="24">
        <v>9804</v>
      </c>
      <c r="N20" s="12">
        <f t="shared" si="1"/>
        <v>5</v>
      </c>
    </row>
    <row r="21" spans="1:14" s="25" customFormat="1" x14ac:dyDescent="0.25">
      <c r="A21" s="26">
        <v>45342</v>
      </c>
      <c r="B21" s="19"/>
      <c r="C21" s="5" t="s">
        <v>21</v>
      </c>
      <c r="D21" s="5" t="s">
        <v>21</v>
      </c>
      <c r="E21" s="6" t="s">
        <v>22</v>
      </c>
      <c r="F21" s="5" t="s">
        <v>66</v>
      </c>
      <c r="G21" s="7" t="s">
        <v>24</v>
      </c>
      <c r="H21" s="5" t="s">
        <v>25</v>
      </c>
      <c r="I21" s="22">
        <v>0.64236111111111105</v>
      </c>
      <c r="J21" s="22">
        <v>0.65972222222222221</v>
      </c>
      <c r="K21" s="23">
        <f t="shared" si="2"/>
        <v>1.736111111111116E-2</v>
      </c>
      <c r="L21" s="10">
        <v>9804</v>
      </c>
      <c r="M21" s="24">
        <v>9810</v>
      </c>
      <c r="N21" s="12">
        <f>M21-L21</f>
        <v>6</v>
      </c>
    </row>
    <row r="22" spans="1:14" ht="60" x14ac:dyDescent="0.25">
      <c r="A22" s="26">
        <v>45343</v>
      </c>
      <c r="B22" s="27"/>
      <c r="C22" s="5" t="s">
        <v>21</v>
      </c>
      <c r="D22" s="28" t="s">
        <v>56</v>
      </c>
      <c r="E22" s="20" t="s">
        <v>57</v>
      </c>
      <c r="F22" s="15" t="s">
        <v>31</v>
      </c>
      <c r="G22" s="7" t="s">
        <v>39</v>
      </c>
      <c r="H22" s="5" t="s">
        <v>74</v>
      </c>
      <c r="I22" s="29">
        <v>0.58333333333333337</v>
      </c>
      <c r="J22" s="29">
        <v>0.72222222222222221</v>
      </c>
      <c r="K22" s="23">
        <f t="shared" si="2"/>
        <v>0.13888888888888884</v>
      </c>
      <c r="L22" s="10">
        <v>9810</v>
      </c>
      <c r="M22" s="30">
        <v>9951</v>
      </c>
      <c r="N22" s="12">
        <f t="shared" ref="N22:N85" si="3">M22-L22</f>
        <v>141</v>
      </c>
    </row>
    <row r="23" spans="1:14" ht="45" x14ac:dyDescent="0.25">
      <c r="A23" s="26">
        <v>45345</v>
      </c>
      <c r="B23" s="27"/>
      <c r="C23" s="5" t="s">
        <v>59</v>
      </c>
      <c r="D23" s="5" t="s">
        <v>58</v>
      </c>
      <c r="E23" s="14" t="s">
        <v>57</v>
      </c>
      <c r="F23" s="5" t="s">
        <v>23</v>
      </c>
      <c r="G23" s="16" t="s">
        <v>28</v>
      </c>
      <c r="H23" s="17" t="s">
        <v>75</v>
      </c>
      <c r="I23" s="29">
        <v>0.4375</v>
      </c>
      <c r="J23" s="29">
        <v>0.51388888888888895</v>
      </c>
      <c r="K23" s="23">
        <f t="shared" si="2"/>
        <v>7.6388888888888951E-2</v>
      </c>
      <c r="L23" s="10">
        <v>9951</v>
      </c>
      <c r="M23" s="30">
        <v>9972</v>
      </c>
      <c r="N23" s="12">
        <f t="shared" si="3"/>
        <v>21</v>
      </c>
    </row>
    <row r="24" spans="1:14" ht="30" x14ac:dyDescent="0.25">
      <c r="A24" s="26">
        <v>45349</v>
      </c>
      <c r="B24" s="27"/>
      <c r="C24" s="5" t="s">
        <v>60</v>
      </c>
      <c r="D24" s="5" t="s">
        <v>60</v>
      </c>
      <c r="E24" s="20" t="s">
        <v>61</v>
      </c>
      <c r="F24" s="15" t="s">
        <v>76</v>
      </c>
      <c r="G24" s="16" t="s">
        <v>62</v>
      </c>
      <c r="H24" s="17" t="s">
        <v>63</v>
      </c>
      <c r="I24" s="29">
        <v>0.29166666666666669</v>
      </c>
      <c r="J24" s="29">
        <v>0.79166666666666663</v>
      </c>
      <c r="K24" s="23">
        <f t="shared" si="2"/>
        <v>0.49999999999999994</v>
      </c>
      <c r="L24" s="10">
        <v>9972</v>
      </c>
      <c r="M24" s="30">
        <v>10134</v>
      </c>
      <c r="N24" s="12">
        <f t="shared" si="3"/>
        <v>162</v>
      </c>
    </row>
    <row r="25" spans="1:14" s="25" customFormat="1" ht="30" x14ac:dyDescent="0.25">
      <c r="A25" s="26">
        <v>45350</v>
      </c>
      <c r="B25" s="19"/>
      <c r="C25" s="5" t="s">
        <v>21</v>
      </c>
      <c r="D25" s="5" t="s">
        <v>40</v>
      </c>
      <c r="E25" s="6" t="s">
        <v>41</v>
      </c>
      <c r="F25" s="5" t="s">
        <v>23</v>
      </c>
      <c r="G25" s="21" t="s">
        <v>64</v>
      </c>
      <c r="H25" s="5" t="s">
        <v>77</v>
      </c>
      <c r="I25" s="22">
        <v>0.54166666666666663</v>
      </c>
      <c r="J25" s="22">
        <v>0.58333333333333337</v>
      </c>
      <c r="K25" s="23">
        <f t="shared" si="2"/>
        <v>4.1666666666666741E-2</v>
      </c>
      <c r="L25" s="10">
        <v>10134</v>
      </c>
      <c r="M25" s="24">
        <v>10140</v>
      </c>
      <c r="N25" s="12">
        <f t="shared" si="3"/>
        <v>6</v>
      </c>
    </row>
    <row r="26" spans="1:14" x14ac:dyDescent="0.25">
      <c r="A26" s="26">
        <v>45351</v>
      </c>
      <c r="B26" s="27"/>
      <c r="C26" s="5" t="s">
        <v>21</v>
      </c>
      <c r="D26" s="5" t="s">
        <v>21</v>
      </c>
      <c r="E26" s="6" t="s">
        <v>22</v>
      </c>
      <c r="F26" s="5" t="s">
        <v>72</v>
      </c>
      <c r="G26" s="7" t="s">
        <v>51</v>
      </c>
      <c r="H26" s="17" t="s">
        <v>52</v>
      </c>
      <c r="I26" s="29">
        <v>0.33333333333333331</v>
      </c>
      <c r="J26" s="29">
        <v>0.58333333333333337</v>
      </c>
      <c r="K26" s="23">
        <f t="shared" si="2"/>
        <v>0.25000000000000006</v>
      </c>
      <c r="L26" s="10">
        <v>10140</v>
      </c>
      <c r="M26" s="30">
        <v>10142</v>
      </c>
      <c r="N26" s="12">
        <f t="shared" si="3"/>
        <v>2</v>
      </c>
    </row>
    <row r="27" spans="1:14" s="25" customFormat="1" x14ac:dyDescent="0.25">
      <c r="A27" s="26">
        <v>45351</v>
      </c>
      <c r="B27" s="19"/>
      <c r="C27" s="5" t="s">
        <v>21</v>
      </c>
      <c r="D27" s="5" t="s">
        <v>40</v>
      </c>
      <c r="E27" s="6" t="s">
        <v>41</v>
      </c>
      <c r="F27" s="5" t="s">
        <v>72</v>
      </c>
      <c r="G27" s="7" t="s">
        <v>78</v>
      </c>
      <c r="H27" s="5" t="s">
        <v>65</v>
      </c>
      <c r="I27" s="22">
        <v>0.60763888888888895</v>
      </c>
      <c r="J27" s="22">
        <v>0.625</v>
      </c>
      <c r="K27" s="23">
        <f t="shared" si="2"/>
        <v>1.7361111111111049E-2</v>
      </c>
      <c r="L27" s="10">
        <v>10142</v>
      </c>
      <c r="M27" s="24">
        <v>10145</v>
      </c>
      <c r="N27" s="12">
        <f t="shared" si="3"/>
        <v>3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59"/>
      <c r="F31" s="15"/>
      <c r="G31" s="14"/>
      <c r="H31" s="5"/>
      <c r="I31" s="22"/>
      <c r="J31" s="22"/>
      <c r="K31" s="60" t="str">
        <f t="shared" si="2"/>
        <v/>
      </c>
      <c r="L31" s="61"/>
      <c r="M31" s="24"/>
      <c r="N31" s="62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C17:C30 D33:D38 D18:D21 D10:D14 C10:C15 D23:D29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2024-05-16T15:07:07Z</dcterms:modified>
</cp:coreProperties>
</file>